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00239242\Desktop\"/>
    </mc:Choice>
  </mc:AlternateContent>
  <xr:revisionPtr revIDLastSave="0" documentId="13_ncr:1_{B96B019B-657C-47D4-BBCC-76A214CF4989}" xr6:coauthVersionLast="47" xr6:coauthVersionMax="47" xr10:uidLastSave="{00000000-0000-0000-0000-000000000000}"/>
  <bookViews>
    <workbookView xWindow="5685" yWindow="2220" windowWidth="21585" windowHeight="11295" xr2:uid="{00000000-000D-0000-FFFF-FFFF00000000}"/>
  </bookViews>
  <sheets>
    <sheet name="競争入札（物品役務等）" sheetId="1" r:id="rId1"/>
  </sheets>
  <definedNames>
    <definedName name="_xlnm._FilterDatabase" localSheetId="0" hidden="1">'競争入札（物品役務等）'!$A$6:$O$6</definedName>
    <definedName name="_xlnm.Print_Area" localSheetId="0">'競争入札（物品役務等）'!$A$1:$M$138</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 l="1"/>
  <c r="N37" i="1" l="1"/>
  <c r="N34" i="1"/>
  <c r="N42" i="1"/>
  <c r="N43" i="1"/>
  <c r="N44" i="1"/>
  <c r="N45" i="1"/>
  <c r="N29" i="1"/>
  <c r="N31" i="1"/>
  <c r="N32" i="1"/>
  <c r="N33" i="1"/>
  <c r="N35" i="1"/>
  <c r="N36" i="1"/>
  <c r="N50" i="1"/>
  <c r="N51" i="1"/>
  <c r="N46" i="1"/>
  <c r="N47" i="1"/>
  <c r="N48" i="1"/>
  <c r="N49" i="1"/>
  <c r="N40" i="1"/>
  <c r="N41" i="1"/>
  <c r="N7" i="1"/>
  <c r="N38" i="1"/>
  <c r="N28" i="1" l="1"/>
  <c r="N15" i="1" l="1"/>
  <c r="N27" i="1"/>
  <c r="N23" i="1"/>
  <c r="N22" i="1"/>
  <c r="N21" i="1"/>
  <c r="N17" i="1"/>
  <c r="N18" i="1"/>
  <c r="N19" i="1"/>
  <c r="N20" i="1"/>
  <c r="N25" i="1"/>
  <c r="N26" i="1"/>
  <c r="N14" i="1"/>
  <c r="N8" i="1" l="1"/>
  <c r="N12" i="1"/>
  <c r="N10" i="1"/>
  <c r="N9" i="1"/>
  <c r="N13" i="1"/>
  <c r="N24" i="1"/>
</calcChain>
</file>

<file path=xl/sharedStrings.xml><?xml version="1.0" encoding="utf-8"?>
<sst xmlns="http://schemas.openxmlformats.org/spreadsheetml/2006/main" count="791" uniqueCount="204">
  <si>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</si>
  <si>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</si>
  <si>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</si>
  <si>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</si>
  <si>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</si>
  <si>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契約の相手方の氏名及び住所</t>
    <rPh sb="0" eb="2">
      <t>ケイヤク</t>
    </rPh>
    <rPh sb="3" eb="5">
      <t>アイテ</t>
    </rPh>
    <rPh sb="5" eb="6">
      <t>カタ</t>
    </rPh>
    <rPh sb="7" eb="9">
      <t>シメイ</t>
    </rPh>
    <rPh sb="9" eb="10">
      <t>オヨ</t>
    </rPh>
    <rPh sb="11" eb="13">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</si>
  <si>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</si>
  <si>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</si>
  <si>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</si>
  <si>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</si>
  <si>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</si>
  <si>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</si>
  <si>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</si>
  <si>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</si>
  <si>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</si>
  <si>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</si>
  <si>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</si>
  <si>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一般競争入札</t>
    <rPh sb="0" eb="4">
      <t>イッパンキョウソウ</t>
    </rPh>
    <rPh sb="4" eb="6">
      <t>ニュウサツ</t>
    </rPh>
    <phoneticPr fontId="3"/>
  </si>
  <si>
    <t>－</t>
  </si>
  <si>
    <t>西部特機工業株式会社　　　　　　　　　　　　　　　　　　　　　　　　　　　福岡県福岡市博多区豊１丁目８番２１号</t>
    <rPh sb="0" eb="10">
      <t>セイブトッキコウギョウカブシキカイシャ</t>
    </rPh>
    <rPh sb="37" eb="40">
      <t>フクオカケン</t>
    </rPh>
    <rPh sb="40" eb="43">
      <t>フクオカシ</t>
    </rPh>
    <rPh sb="43" eb="46">
      <t>ハカタク</t>
    </rPh>
    <rPh sb="46" eb="47">
      <t>ユタカ</t>
    </rPh>
    <rPh sb="48" eb="50">
      <t>チョウメ</t>
    </rPh>
    <rPh sb="51" eb="52">
      <t>バン</t>
    </rPh>
    <rPh sb="54" eb="55">
      <t>ゴウ</t>
    </rPh>
    <phoneticPr fontId="3"/>
  </si>
  <si>
    <t>独立行政法人国立病院機構福岡東医療センター 〒811-3195　福岡県古賀市千鳥１丁目１番１号 院長　中根　博</t>
    <rPh sb="51" eb="53">
      <t>ナカネ</t>
    </rPh>
    <rPh sb="54" eb="55">
      <t>ヒロシ</t>
    </rPh>
    <phoneticPr fontId="3"/>
  </si>
  <si>
    <t>株式会社キシヤ
福岡県福岡市東区松島1-41-21</t>
    <rPh sb="0" eb="2">
      <t>カブシキ</t>
    </rPh>
    <rPh sb="2" eb="4">
      <t>カイシャ</t>
    </rPh>
    <phoneticPr fontId="3"/>
  </si>
  <si>
    <t>正晃株式会社　
福岡県福岡市東区松島3-34-33</t>
    <rPh sb="8" eb="11">
      <t>フクオカケン</t>
    </rPh>
    <phoneticPr fontId="3"/>
  </si>
  <si>
    <t>株式会社テクノ・スズタ　福岡営業所　
福岡県福岡市東区松島4-10-28</t>
    <rPh sb="12" eb="14">
      <t>フクオカ</t>
    </rPh>
    <rPh sb="14" eb="17">
      <t>エイギョウショ</t>
    </rPh>
    <rPh sb="19" eb="22">
      <t>フクオカケン</t>
    </rPh>
    <phoneticPr fontId="3"/>
  </si>
  <si>
    <t>ケア・ルートサービス株式会社
福岡県福岡市博多区井相田１丁目１０番４０号</t>
  </si>
  <si>
    <t>高千穂産業株式会社　
福岡県福岡市中央区輝国2-11-7</t>
  </si>
  <si>
    <t>株式会社松屋　
福岡県北九州市小倉北区西港町124-9</t>
  </si>
  <si>
    <t>ケアルートサービス株式会社　　　　福岡県福岡市博多区井相田1丁目10番40号</t>
    <rPh sb="9" eb="13">
      <t>カブシキガイシャ</t>
    </rPh>
    <rPh sb="17" eb="20">
      <t>フクオカケン</t>
    </rPh>
    <rPh sb="20" eb="23">
      <t>フクオカシ</t>
    </rPh>
    <rPh sb="23" eb="26">
      <t>ハカタク</t>
    </rPh>
    <rPh sb="26" eb="29">
      <t>イソダ</t>
    </rPh>
    <rPh sb="30" eb="32">
      <t>チョウメ</t>
    </rPh>
    <rPh sb="34" eb="35">
      <t>バン</t>
    </rPh>
    <rPh sb="37" eb="38">
      <t>ゴウ</t>
    </rPh>
    <phoneticPr fontId="3"/>
  </si>
  <si>
    <t>ティーメディクス株式会社
東京都新宿区西新宿2-3-1</t>
    <rPh sb="8" eb="12">
      <t>カブシキガイシャ</t>
    </rPh>
    <rPh sb="13" eb="16">
      <t>トウキョウト</t>
    </rPh>
    <rPh sb="16" eb="19">
      <t>シンジュクク</t>
    </rPh>
    <rPh sb="19" eb="20">
      <t>ニシ</t>
    </rPh>
    <rPh sb="20" eb="22">
      <t>シンジュク</t>
    </rPh>
    <phoneticPr fontId="3"/>
  </si>
  <si>
    <t>一般競争入札</t>
    <rPh sb="0" eb="6">
      <t>イッパンキョウソウニュウサツ</t>
    </rPh>
    <phoneticPr fontId="3"/>
  </si>
  <si>
    <t>オリエント産業株式会社
福岡県福岡市中央区舞鶴1丁目4番19号</t>
    <rPh sb="12" eb="18">
      <t>フクオカケンフクオカシ</t>
    </rPh>
    <rPh sb="18" eb="21">
      <t>チュウオウク</t>
    </rPh>
    <rPh sb="21" eb="23">
      <t>マイヅル</t>
    </rPh>
    <rPh sb="24" eb="26">
      <t>チョウメ</t>
    </rPh>
    <rPh sb="27" eb="28">
      <t>バン</t>
    </rPh>
    <rPh sb="30" eb="31">
      <t>ゴウ</t>
    </rPh>
    <phoneticPr fontId="5"/>
  </si>
  <si>
    <t>キングテック株式会社福岡支店
福岡市東区松島１丁目３４番１７号</t>
    <phoneticPr fontId="3"/>
  </si>
  <si>
    <t>株式会社メディック呼吸器センター
福岡県福岡市東区多の津5-32-15</t>
    <phoneticPr fontId="3"/>
  </si>
  <si>
    <t>アブレーション装置等賃貸借</t>
    <phoneticPr fontId="3"/>
  </si>
  <si>
    <t>ジーエムメディカル株株式会社
福岡県福岡市中央区那の津４－８－２５</t>
    <phoneticPr fontId="3"/>
  </si>
  <si>
    <t>麻酔器等賃貸借</t>
    <phoneticPr fontId="3"/>
  </si>
  <si>
    <t>高圧蒸気滅菌装置等保守点検</t>
    <phoneticPr fontId="3"/>
  </si>
  <si>
    <t>株式会社エスアールエル
東京都新宿区西新宿二丁目１番１号</t>
    <phoneticPr fontId="3"/>
  </si>
  <si>
    <t>株式会社ビー・エム・エル
福岡市博多区西月隈１－２－２７</t>
    <phoneticPr fontId="3"/>
  </si>
  <si>
    <t>ＬＳＩメディエンス株式会社
東京都港区芝浦一丁目２番３号</t>
    <phoneticPr fontId="3"/>
  </si>
  <si>
    <t>株式会社福助屋　
福岡県福岡市博多区博多駅前４丁目９番２８号</t>
    <phoneticPr fontId="3"/>
  </si>
  <si>
    <t>汎用超音波画像診断装置１式</t>
    <rPh sb="0" eb="2">
      <t>ハンヨウ</t>
    </rPh>
    <rPh sb="2" eb="5">
      <t>チョウオンパ</t>
    </rPh>
    <rPh sb="5" eb="7">
      <t>ガゾウ</t>
    </rPh>
    <rPh sb="7" eb="9">
      <t>シンダン</t>
    </rPh>
    <rPh sb="9" eb="11">
      <t>ソウチ</t>
    </rPh>
    <rPh sb="12" eb="13">
      <t>シキ</t>
    </rPh>
    <phoneticPr fontId="3"/>
  </si>
  <si>
    <t>株式会社ジェイ・シー・ティ
広島県広島市安佐南区祇園１丁目28番7号</t>
    <rPh sb="0" eb="4">
      <t>カブシキガイシャ</t>
    </rPh>
    <rPh sb="14" eb="17">
      <t>ヒロシマケン</t>
    </rPh>
    <rPh sb="17" eb="20">
      <t>ヒロシマシ</t>
    </rPh>
    <rPh sb="20" eb="21">
      <t>アン</t>
    </rPh>
    <rPh sb="23" eb="24">
      <t>ク</t>
    </rPh>
    <rPh sb="24" eb="26">
      <t>ギオン</t>
    </rPh>
    <rPh sb="27" eb="29">
      <t>チョウメ</t>
    </rPh>
    <rPh sb="31" eb="32">
      <t>バン</t>
    </rPh>
    <rPh sb="33" eb="34">
      <t>ゴウ</t>
    </rPh>
    <phoneticPr fontId="3"/>
  </si>
  <si>
    <t>汚物除去機２式</t>
    <rPh sb="0" eb="2">
      <t>オブツ</t>
    </rPh>
    <rPh sb="2" eb="5">
      <t>ジョキョキ</t>
    </rPh>
    <rPh sb="6" eb="7">
      <t>シキ</t>
    </rPh>
    <phoneticPr fontId="3"/>
  </si>
  <si>
    <t>株式会社アサヒ製作所
東京都中央区日本橋二丁目3番4号</t>
    <rPh sb="0" eb="4">
      <t>カブシキガイシャ</t>
    </rPh>
    <rPh sb="7" eb="10">
      <t>セイサクジョ</t>
    </rPh>
    <rPh sb="11" eb="14">
      <t>トウキョウト</t>
    </rPh>
    <rPh sb="14" eb="17">
      <t>チュウオウク</t>
    </rPh>
    <rPh sb="17" eb="20">
      <t>ニホンバシ</t>
    </rPh>
    <rPh sb="20" eb="23">
      <t>ニチョウメ</t>
    </rPh>
    <rPh sb="24" eb="25">
      <t>バン</t>
    </rPh>
    <rPh sb="26" eb="27">
      <t>ゴウ</t>
    </rPh>
    <phoneticPr fontId="3"/>
  </si>
  <si>
    <t>令和５年度　医療ガス設備保守点検業務委託</t>
    <rPh sb="0" eb="2">
      <t>レイワ</t>
    </rPh>
    <rPh sb="3" eb="5">
      <t>ネンド</t>
    </rPh>
    <rPh sb="6" eb="8">
      <t>イリョウ</t>
    </rPh>
    <rPh sb="10" eb="12">
      <t>セツビ</t>
    </rPh>
    <rPh sb="12" eb="14">
      <t>ホシュ</t>
    </rPh>
    <rPh sb="14" eb="16">
      <t>テンケン</t>
    </rPh>
    <rPh sb="16" eb="18">
      <t>ギョウム</t>
    </rPh>
    <rPh sb="18" eb="20">
      <t>イタク</t>
    </rPh>
    <phoneticPr fontId="3"/>
  </si>
  <si>
    <t>放射線防護用天吊式バリア一式</t>
    <rPh sb="3" eb="6">
      <t>ボウゴヨウ</t>
    </rPh>
    <rPh sb="6" eb="9">
      <t>テンツリシキ</t>
    </rPh>
    <rPh sb="12" eb="14">
      <t>イッシキ</t>
    </rPh>
    <phoneticPr fontId="3"/>
  </si>
  <si>
    <t>株式会社　バイオメディカル
大分県由布市狭間町古野字塚ノ久保1100番地3</t>
    <rPh sb="0" eb="4">
      <t>カブシキガイシャ</t>
    </rPh>
    <rPh sb="14" eb="17">
      <t>オオイタケン</t>
    </rPh>
    <rPh sb="17" eb="20">
      <t>ユフシ</t>
    </rPh>
    <rPh sb="20" eb="23">
      <t>ハザママチ</t>
    </rPh>
    <rPh sb="23" eb="26">
      <t>フルノジ</t>
    </rPh>
    <rPh sb="26" eb="27">
      <t>ツカ</t>
    </rPh>
    <rPh sb="28" eb="30">
      <t>クボ</t>
    </rPh>
    <rPh sb="34" eb="36">
      <t>バンチ</t>
    </rPh>
    <phoneticPr fontId="3"/>
  </si>
  <si>
    <t>令和5年産無洗米単価契約</t>
    <rPh sb="0" eb="2">
      <t>レイワ</t>
    </rPh>
    <rPh sb="3" eb="4">
      <t>ネン</t>
    </rPh>
    <rPh sb="4" eb="5">
      <t>サン</t>
    </rPh>
    <rPh sb="5" eb="8">
      <t>ムセンマイ</t>
    </rPh>
    <rPh sb="8" eb="10">
      <t>タンカ</t>
    </rPh>
    <rPh sb="10" eb="12">
      <t>ケイヤク</t>
    </rPh>
    <phoneticPr fontId="3"/>
  </si>
  <si>
    <t>日本ブライス株式会社本店営業部
福岡県福岡市博多区祇園町４丁目13番８F</t>
    <rPh sb="0" eb="2">
      <t>ニホン</t>
    </rPh>
    <rPh sb="6" eb="10">
      <t>カブシキガイシャ</t>
    </rPh>
    <rPh sb="10" eb="12">
      <t>ホンテン</t>
    </rPh>
    <rPh sb="12" eb="15">
      <t>エイギョウブ</t>
    </rPh>
    <rPh sb="16" eb="19">
      <t>フクオカケン</t>
    </rPh>
    <rPh sb="19" eb="22">
      <t>フクオカシ</t>
    </rPh>
    <rPh sb="22" eb="25">
      <t>ハカタク</t>
    </rPh>
    <rPh sb="25" eb="27">
      <t>ギオン</t>
    </rPh>
    <rPh sb="27" eb="28">
      <t>マチ</t>
    </rPh>
    <rPh sb="29" eb="31">
      <t>チョウメ</t>
    </rPh>
    <rPh sb="33" eb="34">
      <t>バン</t>
    </rPh>
    <phoneticPr fontId="3"/>
  </si>
  <si>
    <t>自動心肺蘇生器(心臓マッサージシステム)一式</t>
    <phoneticPr fontId="3"/>
  </si>
  <si>
    <t>γ線シンチレーション測定器</t>
  </si>
  <si>
    <t>株式会社　バイオメディカル
大分県由布市狭間町古野字塚ノ久保1100番地3</t>
    <rPh sb="0" eb="4">
      <t>カブシキガイシャ</t>
    </rPh>
    <rPh sb="14" eb="17">
      <t>オオイタケン</t>
    </rPh>
    <rPh sb="17" eb="20">
      <t>ユフシ</t>
    </rPh>
    <rPh sb="20" eb="23">
      <t>ハザママチ</t>
    </rPh>
    <rPh sb="23" eb="26">
      <t>フルノジ</t>
    </rPh>
    <rPh sb="26" eb="27">
      <t>ツカ</t>
    </rPh>
    <rPh sb="28" eb="30">
      <t>クボ</t>
    </rPh>
    <rPh sb="34" eb="36">
      <t>バンチ</t>
    </rPh>
    <phoneticPr fontId="2"/>
  </si>
  <si>
    <t>人工呼吸器等機器一式　</t>
  </si>
  <si>
    <t>ポータブル脳波計</t>
    <phoneticPr fontId="3"/>
  </si>
  <si>
    <t>給食等業務委託</t>
    <phoneticPr fontId="3"/>
  </si>
  <si>
    <t>ICU用ベッド一式</t>
    <phoneticPr fontId="3"/>
  </si>
  <si>
    <t>株式会社大興社
福岡県福岡市西区野方3丁目1番5号</t>
    <phoneticPr fontId="3"/>
  </si>
  <si>
    <t>都市ガス供給</t>
    <rPh sb="0" eb="2">
      <t>トシ</t>
    </rPh>
    <rPh sb="4" eb="6">
      <t>キョウキュウ</t>
    </rPh>
    <phoneticPr fontId="3"/>
  </si>
  <si>
    <t>九州電力株式会社
福岡県福岡市中央区渡辺通二丁目１番８２号</t>
    <rPh sb="2" eb="4">
      <t>デンリョク</t>
    </rPh>
    <rPh sb="4" eb="8">
      <t>カブシキガイシャ</t>
    </rPh>
    <rPh sb="9" eb="12">
      <t>フクオカケン</t>
    </rPh>
    <rPh sb="12" eb="15">
      <t>フクオカシ</t>
    </rPh>
    <rPh sb="15" eb="18">
      <t>チュウオウク</t>
    </rPh>
    <rPh sb="18" eb="20">
      <t>ワタナベ</t>
    </rPh>
    <rPh sb="20" eb="21">
      <t>トオ</t>
    </rPh>
    <rPh sb="21" eb="24">
      <t>ニチョウメ</t>
    </rPh>
    <rPh sb="25" eb="26">
      <t>バン</t>
    </rPh>
    <rPh sb="28" eb="29">
      <t>ゴウ</t>
    </rPh>
    <phoneticPr fontId="3"/>
  </si>
  <si>
    <t>一般病棟カーテン賃貸借</t>
    <rPh sb="0" eb="2">
      <t>イッパン</t>
    </rPh>
    <rPh sb="2" eb="4">
      <t>ビョウトウ</t>
    </rPh>
    <rPh sb="8" eb="11">
      <t>チンタイシャク</t>
    </rPh>
    <phoneticPr fontId="3"/>
  </si>
  <si>
    <t>キングラン九州株式会社
熊本県熊本市東区戸島町920-8</t>
    <rPh sb="5" eb="7">
      <t>キュウシュウ</t>
    </rPh>
    <rPh sb="7" eb="11">
      <t>カブシキガイシャ</t>
    </rPh>
    <rPh sb="12" eb="15">
      <t>クマモトケン</t>
    </rPh>
    <rPh sb="15" eb="18">
      <t>クマモトシ</t>
    </rPh>
    <rPh sb="18" eb="20">
      <t>ヒガシク</t>
    </rPh>
    <rPh sb="20" eb="22">
      <t>トシマ</t>
    </rPh>
    <rPh sb="22" eb="23">
      <t>マチ</t>
    </rPh>
    <phoneticPr fontId="3"/>
  </si>
  <si>
    <t>医用テレメータ一式</t>
    <rPh sb="7" eb="9">
      <t>イッシキ</t>
    </rPh>
    <phoneticPr fontId="3"/>
  </si>
  <si>
    <t>血液検査システム一式</t>
    <rPh sb="0" eb="2">
      <t>ケツエキ</t>
    </rPh>
    <rPh sb="2" eb="4">
      <t>ケンサ</t>
    </rPh>
    <rPh sb="8" eb="10">
      <t>イッシキ</t>
    </rPh>
    <phoneticPr fontId="3"/>
  </si>
  <si>
    <t>透析室用機器３種一式</t>
    <rPh sb="0" eb="3">
      <t>トウセキシツ</t>
    </rPh>
    <rPh sb="3" eb="6">
      <t>ヨウキキ</t>
    </rPh>
    <rPh sb="7" eb="8">
      <t>シュ</t>
    </rPh>
    <rPh sb="8" eb="10">
      <t>イッシキ</t>
    </rPh>
    <phoneticPr fontId="3"/>
  </si>
  <si>
    <t>電気士派遣契約</t>
    <rPh sb="0" eb="7">
      <t>デンキシハケンケイヤク</t>
    </rPh>
    <phoneticPr fontId="3"/>
  </si>
  <si>
    <t>福岡県福岡市博多区博多駅前4丁目14番1号
太平ビルサービス（株）
代表取締役　狩野　伸彌</t>
    <rPh sb="22" eb="24">
      <t>タイヘイ</t>
    </rPh>
    <rPh sb="34" eb="39">
      <t>ダイヒョウトリシマリヤク</t>
    </rPh>
    <rPh sb="40" eb="42">
      <t>カノウ</t>
    </rPh>
    <rPh sb="43" eb="44">
      <t>シン</t>
    </rPh>
    <phoneticPr fontId="3"/>
  </si>
  <si>
    <t>第一種・第二種感染症病棟自動扉開閉装置保守点検業務委託</t>
    <rPh sb="0" eb="3">
      <t>ダイイッシュ</t>
    </rPh>
    <rPh sb="4" eb="6">
      <t>ダイニ</t>
    </rPh>
    <rPh sb="6" eb="7">
      <t>シュ</t>
    </rPh>
    <rPh sb="7" eb="10">
      <t>カンセンショウ</t>
    </rPh>
    <rPh sb="10" eb="12">
      <t>ビョウトウ</t>
    </rPh>
    <rPh sb="12" eb="27">
      <t>ジドウトビラカイヘイソウチホシュテンケンギョウムイタク</t>
    </rPh>
    <phoneticPr fontId="5"/>
  </si>
  <si>
    <t>透析室用ベッド等一式</t>
    <phoneticPr fontId="3"/>
  </si>
  <si>
    <t>透析用監視装置一式(9台)</t>
    <rPh sb="7" eb="9">
      <t>イッシキ</t>
    </rPh>
    <rPh sb="11" eb="12">
      <t>ダイ</t>
    </rPh>
    <phoneticPr fontId="3"/>
  </si>
  <si>
    <t>卓上型全自動免疫染色装置</t>
    <phoneticPr fontId="3"/>
  </si>
  <si>
    <t>OCT画像診断装置賃貸借（アボット）</t>
    <phoneticPr fontId="3"/>
  </si>
  <si>
    <t>超音波手術器（ハンドピースのみ）</t>
    <phoneticPr fontId="3"/>
  </si>
  <si>
    <t xml:space="preserve"> 労働者派遣（夜間看護補助者）</t>
    <phoneticPr fontId="3"/>
  </si>
  <si>
    <t>株式会社ルフト・メディカルケア
東京都新宿区1-26-2新宿野村ビル2F</t>
    <rPh sb="0" eb="2">
      <t>カブシキ</t>
    </rPh>
    <rPh sb="2" eb="4">
      <t>カイシャ</t>
    </rPh>
    <rPh sb="16" eb="22">
      <t>トウキョウトシンジュクク</t>
    </rPh>
    <rPh sb="28" eb="30">
      <t>シンジュク</t>
    </rPh>
    <rPh sb="30" eb="32">
      <t>ノムラ</t>
    </rPh>
    <phoneticPr fontId="3"/>
  </si>
  <si>
    <t>夜間警備業務委託</t>
    <phoneticPr fontId="3"/>
  </si>
  <si>
    <t>株式会社アトム警備保障
福岡県福岡市中央区薬院4丁目8-28</t>
    <rPh sb="0" eb="4">
      <t>カブシキガイシャ</t>
    </rPh>
    <rPh sb="7" eb="9">
      <t>ケイビ</t>
    </rPh>
    <rPh sb="9" eb="11">
      <t>ホショウ</t>
    </rPh>
    <rPh sb="12" eb="14">
      <t>フクオカ</t>
    </rPh>
    <rPh sb="14" eb="15">
      <t>ケン</t>
    </rPh>
    <rPh sb="15" eb="17">
      <t>フクオカ</t>
    </rPh>
    <rPh sb="17" eb="18">
      <t>シ</t>
    </rPh>
    <rPh sb="18" eb="20">
      <t>チュウオウ</t>
    </rPh>
    <rPh sb="20" eb="21">
      <t>ク</t>
    </rPh>
    <rPh sb="21" eb="23">
      <t>ヤクイン</t>
    </rPh>
    <rPh sb="24" eb="26">
      <t>チョウメ</t>
    </rPh>
    <phoneticPr fontId="3"/>
  </si>
  <si>
    <t>病院情報システム一式</t>
    <phoneticPr fontId="3"/>
  </si>
  <si>
    <t>富士通Ｊａｐａｎ株式会社
西日本ヘルスケアビジネス統括部
福岡市博多区東比恵１－５－１３
東比恵ビジネスセンター２</t>
    <rPh sb="0" eb="3">
      <t>フジツウ</t>
    </rPh>
    <rPh sb="8" eb="12">
      <t>カブシキガイシャ</t>
    </rPh>
    <rPh sb="13" eb="14">
      <t>ニシ</t>
    </rPh>
    <rPh sb="14" eb="16">
      <t>ニホン</t>
    </rPh>
    <rPh sb="25" eb="27">
      <t>トウカツ</t>
    </rPh>
    <rPh sb="27" eb="28">
      <t>ブ</t>
    </rPh>
    <rPh sb="29" eb="31">
      <t>フクオカ</t>
    </rPh>
    <rPh sb="31" eb="32">
      <t>シ</t>
    </rPh>
    <rPh sb="32" eb="34">
      <t>ハカタ</t>
    </rPh>
    <rPh sb="34" eb="35">
      <t>ク</t>
    </rPh>
    <rPh sb="35" eb="38">
      <t>ヒガシヒエ</t>
    </rPh>
    <rPh sb="45" eb="48">
      <t>ヒガシヒエ</t>
    </rPh>
    <phoneticPr fontId="3"/>
  </si>
  <si>
    <t>令和6年度　紙おむつ単価契約</t>
    <rPh sb="0" eb="2">
      <t>レイワ</t>
    </rPh>
    <rPh sb="3" eb="5">
      <t>ネンド</t>
    </rPh>
    <rPh sb="6" eb="7">
      <t>カミ</t>
    </rPh>
    <rPh sb="10" eb="12">
      <t>タンカ</t>
    </rPh>
    <rPh sb="12" eb="14">
      <t>ケイヤク</t>
    </rPh>
    <phoneticPr fontId="3"/>
  </si>
  <si>
    <t>令和6年度　トナーカートリッジ類単価契約</t>
    <rPh sb="0" eb="2">
      <t>レイワ</t>
    </rPh>
    <rPh sb="3" eb="5">
      <t>ネンド</t>
    </rPh>
    <rPh sb="15" eb="16">
      <t>ルイ</t>
    </rPh>
    <rPh sb="16" eb="18">
      <t>タンカ</t>
    </rPh>
    <rPh sb="18" eb="20">
      <t>ケイヤク</t>
    </rPh>
    <phoneticPr fontId="3"/>
  </si>
  <si>
    <t>株式会社リィファイン
福岡県福岡市東区香椎駅東３丁目５－１５－１号</t>
    <rPh sb="0" eb="4">
      <t>カブシキガイシャ</t>
    </rPh>
    <rPh sb="11" eb="14">
      <t>フクオカケン</t>
    </rPh>
    <rPh sb="14" eb="17">
      <t>フクオカシ</t>
    </rPh>
    <rPh sb="17" eb="19">
      <t>ヒガシク</t>
    </rPh>
    <rPh sb="19" eb="21">
      <t>カシイ</t>
    </rPh>
    <rPh sb="21" eb="22">
      <t>エキ</t>
    </rPh>
    <rPh sb="22" eb="23">
      <t>ヒガシ</t>
    </rPh>
    <rPh sb="24" eb="26">
      <t>チョウメ</t>
    </rPh>
    <rPh sb="32" eb="33">
      <t>ゴウ</t>
    </rPh>
    <phoneticPr fontId="3"/>
  </si>
  <si>
    <t>キングテック株式会社福岡支店
福岡県福岡市東区松島１丁目３４番１７号</t>
    <rPh sb="15" eb="18">
      <t>フクオカケン</t>
    </rPh>
    <phoneticPr fontId="3"/>
  </si>
  <si>
    <t>令和6年度一般消耗品単価契約　（コピー用紙　Ａ３　外123件）</t>
    <phoneticPr fontId="3"/>
  </si>
  <si>
    <t>令和6年度日用品（バスタオル 黄色 １２枚入８００もんめ 外31件）</t>
    <phoneticPr fontId="3"/>
  </si>
  <si>
    <t>令和6年度プロパンガス</t>
    <rPh sb="0" eb="2">
      <t>レイワ</t>
    </rPh>
    <rPh sb="3" eb="5">
      <t>ネンド</t>
    </rPh>
    <phoneticPr fontId="3"/>
  </si>
  <si>
    <t>大洋ガステック株式会社
福岡県福岡市城南区荒江1丁目6番11号</t>
    <rPh sb="0" eb="2">
      <t>タイヨウ</t>
    </rPh>
    <rPh sb="7" eb="11">
      <t>カブシキガイシャ</t>
    </rPh>
    <rPh sb="12" eb="15">
      <t>フクオカケン</t>
    </rPh>
    <rPh sb="15" eb="18">
      <t>フクオカシ</t>
    </rPh>
    <rPh sb="18" eb="21">
      <t>ジョウナンク</t>
    </rPh>
    <rPh sb="21" eb="23">
      <t>アラエ</t>
    </rPh>
    <rPh sb="24" eb="26">
      <t>チョウメ</t>
    </rPh>
    <rPh sb="27" eb="28">
      <t>バン</t>
    </rPh>
    <rPh sb="30" eb="31">
      <t>ゴウ</t>
    </rPh>
    <phoneticPr fontId="3"/>
  </si>
  <si>
    <t>特別管理産業廃棄物・産業廃棄物処分業務委託</t>
    <phoneticPr fontId="3"/>
  </si>
  <si>
    <t>久屋産業株式会社
福岡県北九州市若松区南二島4丁目5番7号</t>
    <rPh sb="0" eb="4">
      <t>ヒサヤサンギョウ</t>
    </rPh>
    <rPh sb="4" eb="8">
      <t>カブシキカイシャ</t>
    </rPh>
    <rPh sb="9" eb="12">
      <t>フクオカケン</t>
    </rPh>
    <rPh sb="12" eb="16">
      <t>キタキュウシュウシ</t>
    </rPh>
    <rPh sb="16" eb="19">
      <t>ワカマツク</t>
    </rPh>
    <rPh sb="19" eb="20">
      <t>ミナミ</t>
    </rPh>
    <rPh sb="20" eb="22">
      <t>ニシマ</t>
    </rPh>
    <rPh sb="23" eb="25">
      <t>チョウメ</t>
    </rPh>
    <rPh sb="26" eb="27">
      <t>バン</t>
    </rPh>
    <rPh sb="28" eb="29">
      <t>ゴウ</t>
    </rPh>
    <phoneticPr fontId="3"/>
  </si>
  <si>
    <t>特別管理産業廃棄物・産業廃棄物収集運搬業務委託</t>
    <phoneticPr fontId="3"/>
  </si>
  <si>
    <t>総合管財株式会社
山口県下関市秋根本町2丁目6番22号</t>
    <rPh sb="0" eb="4">
      <t>ソウゴウカンザイ</t>
    </rPh>
    <rPh sb="4" eb="8">
      <t>カブシキカイシャ</t>
    </rPh>
    <rPh sb="9" eb="12">
      <t>ヤマグチケン</t>
    </rPh>
    <rPh sb="12" eb="15">
      <t>シモノセキシ</t>
    </rPh>
    <rPh sb="15" eb="17">
      <t>アキネ</t>
    </rPh>
    <rPh sb="17" eb="19">
      <t>ホンマチ</t>
    </rPh>
    <rPh sb="20" eb="22">
      <t>チョウメ</t>
    </rPh>
    <rPh sb="23" eb="24">
      <t>バン</t>
    </rPh>
    <rPh sb="26" eb="27">
      <t>ゴウ</t>
    </rPh>
    <phoneticPr fontId="3"/>
  </si>
  <si>
    <t>令和６年度個人線量計による放射線個人被ばく線量測定業務委託</t>
    <phoneticPr fontId="3"/>
  </si>
  <si>
    <t>令和6年度～令和8年度　寝具賃貸借業務委託</t>
    <rPh sb="0" eb="2">
      <t>レイワ</t>
    </rPh>
    <rPh sb="3" eb="5">
      <t>ネンド</t>
    </rPh>
    <rPh sb="6" eb="8">
      <t>レイワ</t>
    </rPh>
    <rPh sb="9" eb="11">
      <t>ネンド</t>
    </rPh>
    <rPh sb="12" eb="17">
      <t>シングチンタイシャク</t>
    </rPh>
    <rPh sb="17" eb="19">
      <t>ギョウム</t>
    </rPh>
    <rPh sb="19" eb="21">
      <t>イタク</t>
    </rPh>
    <phoneticPr fontId="3"/>
  </si>
  <si>
    <t>千代田テクノル株式会社
東京都文京区湯島1丁目7番12号</t>
    <rPh sb="0" eb="3">
      <t>チヨダ</t>
    </rPh>
    <rPh sb="7" eb="11">
      <t>カブシキカイシャ</t>
    </rPh>
    <rPh sb="12" eb="15">
      <t>トウキョウト</t>
    </rPh>
    <rPh sb="15" eb="18">
      <t>ブンキョウク</t>
    </rPh>
    <rPh sb="18" eb="20">
      <t>ユシマ</t>
    </rPh>
    <rPh sb="21" eb="23">
      <t>チョウメ</t>
    </rPh>
    <rPh sb="24" eb="25">
      <t>バン</t>
    </rPh>
    <rPh sb="27" eb="28">
      <t>ゴウ</t>
    </rPh>
    <phoneticPr fontId="3"/>
  </si>
  <si>
    <t>三洋ビル管理株式会社
福岡県福岡市博多区博多駅前2丁目19番27号</t>
    <rPh sb="0" eb="2">
      <t>サンヨウ</t>
    </rPh>
    <rPh sb="4" eb="10">
      <t>カンリカブシキガイシャ</t>
    </rPh>
    <rPh sb="11" eb="14">
      <t>フクオカケン</t>
    </rPh>
    <rPh sb="14" eb="17">
      <t>フクオカシ</t>
    </rPh>
    <rPh sb="17" eb="20">
      <t>ハカタク</t>
    </rPh>
    <rPh sb="20" eb="23">
      <t>ハカタエキ</t>
    </rPh>
    <rPh sb="23" eb="24">
      <t>マエ</t>
    </rPh>
    <rPh sb="25" eb="27">
      <t>チョウメ</t>
    </rPh>
    <rPh sb="29" eb="30">
      <t>バン</t>
    </rPh>
    <rPh sb="32" eb="33">
      <t>ゴウ</t>
    </rPh>
    <phoneticPr fontId="3"/>
  </si>
  <si>
    <t>複合機賃貸借及び保守</t>
    <rPh sb="0" eb="3">
      <t>フクゴウキ</t>
    </rPh>
    <rPh sb="3" eb="6">
      <t>チンタイシャク</t>
    </rPh>
    <rPh sb="6" eb="7">
      <t>オヨ</t>
    </rPh>
    <rPh sb="8" eb="10">
      <t>ホシュ</t>
    </rPh>
    <phoneticPr fontId="3"/>
  </si>
  <si>
    <t>株式会社かがし屋
福岡県うきは市吉井町清瀬477-4</t>
    <rPh sb="0" eb="4">
      <t>カブシキカイシャ</t>
    </rPh>
    <rPh sb="7" eb="8">
      <t>ヤ</t>
    </rPh>
    <rPh sb="9" eb="12">
      <t>フクオカケン</t>
    </rPh>
    <rPh sb="15" eb="16">
      <t>シ</t>
    </rPh>
    <rPh sb="16" eb="18">
      <t>ヨシイ</t>
    </rPh>
    <rPh sb="18" eb="19">
      <t>マチ</t>
    </rPh>
    <rPh sb="19" eb="21">
      <t>キヨセ</t>
    </rPh>
    <phoneticPr fontId="3"/>
  </si>
  <si>
    <t>院内情報システム保守及び電子カルテeXChart作成業務</t>
    <rPh sb="0" eb="2">
      <t>インナイ</t>
    </rPh>
    <rPh sb="2" eb="4">
      <t>ジョウホウ</t>
    </rPh>
    <rPh sb="8" eb="10">
      <t>ホシュ</t>
    </rPh>
    <rPh sb="10" eb="11">
      <t>オヨ</t>
    </rPh>
    <rPh sb="12" eb="14">
      <t>デンシ</t>
    </rPh>
    <rPh sb="24" eb="26">
      <t>サクセイ</t>
    </rPh>
    <rPh sb="26" eb="28">
      <t>ギョウム</t>
    </rPh>
    <phoneticPr fontId="3"/>
  </si>
  <si>
    <t>株式会社ソフトサービス
福岡県福岡市博多区東光2丁目14番1号</t>
    <rPh sb="0" eb="4">
      <t>カブシキカイシャ</t>
    </rPh>
    <rPh sb="12" eb="15">
      <t>フクオカケン</t>
    </rPh>
    <rPh sb="15" eb="18">
      <t>フクオカシ</t>
    </rPh>
    <rPh sb="18" eb="21">
      <t>ハカタク</t>
    </rPh>
    <rPh sb="21" eb="22">
      <t>ヒガシ</t>
    </rPh>
    <rPh sb="22" eb="23">
      <t>ヒカリ</t>
    </rPh>
    <rPh sb="24" eb="26">
      <t>チョウメ</t>
    </rPh>
    <rPh sb="28" eb="29">
      <t>バン</t>
    </rPh>
    <rPh sb="30" eb="31">
      <t>ゴウ</t>
    </rPh>
    <phoneticPr fontId="3"/>
  </si>
  <si>
    <t>機密文書裁断処理処分業務委託</t>
    <rPh sb="0" eb="4">
      <t>キミツブンショ</t>
    </rPh>
    <rPh sb="4" eb="6">
      <t>サイダン</t>
    </rPh>
    <rPh sb="6" eb="8">
      <t>ショリ</t>
    </rPh>
    <rPh sb="8" eb="10">
      <t>ショブン</t>
    </rPh>
    <rPh sb="10" eb="14">
      <t>ギョウムイタク</t>
    </rPh>
    <phoneticPr fontId="3"/>
  </si>
  <si>
    <t>株式会社ペーパーリサイクリング
福岡県久留米市津福今町371-2</t>
    <rPh sb="0" eb="4">
      <t>カブシキカイシャ</t>
    </rPh>
    <rPh sb="16" eb="19">
      <t>フクオカケン</t>
    </rPh>
    <rPh sb="19" eb="23">
      <t>クルメシ</t>
    </rPh>
    <rPh sb="23" eb="27">
      <t>ツフクイママチ</t>
    </rPh>
    <phoneticPr fontId="3"/>
  </si>
  <si>
    <t>令和６年度外部委託検査単価契約</t>
    <rPh sb="0" eb="2">
      <t>レイワ</t>
    </rPh>
    <rPh sb="3" eb="5">
      <t>ネンド</t>
    </rPh>
    <rPh sb="5" eb="7">
      <t>ガイブ</t>
    </rPh>
    <rPh sb="7" eb="9">
      <t>イタク</t>
    </rPh>
    <rPh sb="9" eb="11">
      <t>ケンサ</t>
    </rPh>
    <rPh sb="11" eb="13">
      <t>タンカ</t>
    </rPh>
    <rPh sb="13" eb="15">
      <t>ケイヤク</t>
    </rPh>
    <phoneticPr fontId="3"/>
  </si>
  <si>
    <t>令和５．６年医薬品単価契約</t>
    <rPh sb="0" eb="2">
      <t>レイワ</t>
    </rPh>
    <rPh sb="5" eb="6">
      <t>ネン</t>
    </rPh>
    <rPh sb="6" eb="9">
      <t>イヤクヒン</t>
    </rPh>
    <rPh sb="9" eb="11">
      <t>タンカ</t>
    </rPh>
    <rPh sb="11" eb="13">
      <t>ケイヤク</t>
    </rPh>
    <phoneticPr fontId="3"/>
  </si>
  <si>
    <t>東和薬品株式会社
福岡県福岡市東区松島1-29-13</t>
    <rPh sb="0" eb="8">
      <t>トウワヤクヒンカブシキガイシャ</t>
    </rPh>
    <rPh sb="9" eb="12">
      <t>フクオカケン</t>
    </rPh>
    <rPh sb="12" eb="15">
      <t>フクオカシ</t>
    </rPh>
    <rPh sb="15" eb="17">
      <t>ヒガシク</t>
    </rPh>
    <rPh sb="17" eb="19">
      <t>マツシマ</t>
    </rPh>
    <phoneticPr fontId="3"/>
  </si>
  <si>
    <t>内視鏡システム一式の購入</t>
    <rPh sb="0" eb="3">
      <t>ナイシキョウ</t>
    </rPh>
    <rPh sb="7" eb="9">
      <t>イッシキ</t>
    </rPh>
    <rPh sb="10" eb="12">
      <t>コウニュウ</t>
    </rPh>
    <phoneticPr fontId="3"/>
  </si>
  <si>
    <t>株式会社ジェイ・シー・ティ
広島県広島市安佐南区祇園１丁目２８番７号</t>
    <rPh sb="0" eb="4">
      <t>カブシキガイシャ</t>
    </rPh>
    <rPh sb="14" eb="17">
      <t>ヒロシマケン</t>
    </rPh>
    <rPh sb="17" eb="20">
      <t>ヒロシマシ</t>
    </rPh>
    <rPh sb="20" eb="21">
      <t>アン</t>
    </rPh>
    <rPh sb="23" eb="24">
      <t>ク</t>
    </rPh>
    <rPh sb="24" eb="26">
      <t>ギオン</t>
    </rPh>
    <rPh sb="27" eb="29">
      <t>チョウメ</t>
    </rPh>
    <rPh sb="31" eb="32">
      <t>バン</t>
    </rPh>
    <rPh sb="33" eb="34">
      <t>ゴウ</t>
    </rPh>
    <phoneticPr fontId="3"/>
  </si>
  <si>
    <t>ジーエムメディカル株式会社
福岡県福岡市中央区那の津4－8－25</t>
    <rPh sb="9" eb="13">
      <t>カブシキカイシャ</t>
    </rPh>
    <rPh sb="14" eb="16">
      <t>フクオカ</t>
    </rPh>
    <rPh sb="16" eb="17">
      <t>ケン</t>
    </rPh>
    <rPh sb="17" eb="19">
      <t>フクオカ</t>
    </rPh>
    <rPh sb="19" eb="20">
      <t>シ</t>
    </rPh>
    <rPh sb="20" eb="22">
      <t>チュウオウ</t>
    </rPh>
    <rPh sb="22" eb="23">
      <t>ク</t>
    </rPh>
    <rPh sb="23" eb="24">
      <t>ナ</t>
    </rPh>
    <rPh sb="25" eb="26">
      <t>ツ</t>
    </rPh>
    <phoneticPr fontId="3"/>
  </si>
  <si>
    <t>血管形成術用カテーテル駆動装置賃貸借</t>
    <rPh sb="0" eb="5">
      <t>ケッカンケイセイジュツ</t>
    </rPh>
    <rPh sb="5" eb="6">
      <t>ヨウ</t>
    </rPh>
    <rPh sb="11" eb="15">
      <t>クドウソウチ</t>
    </rPh>
    <rPh sb="15" eb="18">
      <t>チンタイシャク</t>
    </rPh>
    <phoneticPr fontId="3"/>
  </si>
  <si>
    <t>令和6年度特別管理産業廃棄物・産業廃棄物収集運搬業務</t>
    <rPh sb="0" eb="2">
      <t>レイワ</t>
    </rPh>
    <rPh sb="3" eb="5">
      <t>ネンド</t>
    </rPh>
    <rPh sb="5" eb="9">
      <t>トクベツカンリ</t>
    </rPh>
    <rPh sb="9" eb="14">
      <t>サンギョウハイキブツ</t>
    </rPh>
    <rPh sb="15" eb="20">
      <t>サンギョウハイキブツ</t>
    </rPh>
    <rPh sb="20" eb="24">
      <t>シュウシュウウンパン</t>
    </rPh>
    <rPh sb="24" eb="26">
      <t>ギョウム</t>
    </rPh>
    <phoneticPr fontId="3"/>
  </si>
  <si>
    <t>血液ガス分析装置等保守点検一式</t>
    <rPh sb="0" eb="2">
      <t>ケツエキ</t>
    </rPh>
    <rPh sb="4" eb="8">
      <t>ブンセキソウチ</t>
    </rPh>
    <rPh sb="8" eb="9">
      <t>ナド</t>
    </rPh>
    <rPh sb="9" eb="11">
      <t>ホシュ</t>
    </rPh>
    <rPh sb="11" eb="13">
      <t>テンケン</t>
    </rPh>
    <rPh sb="13" eb="15">
      <t>イッシキ</t>
    </rPh>
    <phoneticPr fontId="3"/>
  </si>
  <si>
    <t>人工呼吸器4台点検作業（アコマ）</t>
    <rPh sb="0" eb="2">
      <t>ジンコウ</t>
    </rPh>
    <rPh sb="2" eb="5">
      <t>コキュウキ</t>
    </rPh>
    <rPh sb="6" eb="7">
      <t>ダイ</t>
    </rPh>
    <rPh sb="7" eb="11">
      <t>テンケンサギョウ</t>
    </rPh>
    <phoneticPr fontId="3"/>
  </si>
  <si>
    <t>ジーエムメディカル株式会社
福岡県福岡市中央区那の津四丁目8番25号</t>
    <phoneticPr fontId="3"/>
  </si>
  <si>
    <t>株式会社キシヤ
福岡県福岡市東区松島1-41-21</t>
    <phoneticPr fontId="3"/>
  </si>
  <si>
    <t>株式会社日本医療環境サービス
福岡県糟屋郡粕屋町長者原東四丁目8番20号</t>
    <rPh sb="0" eb="4">
      <t>カブシキカイシャ</t>
    </rPh>
    <rPh sb="4" eb="10">
      <t>ニホンイリョウカンキョウ</t>
    </rPh>
    <rPh sb="15" eb="18">
      <t>フクオカケン</t>
    </rPh>
    <rPh sb="18" eb="21">
      <t>カスヤグン</t>
    </rPh>
    <rPh sb="21" eb="23">
      <t>カスヤ</t>
    </rPh>
    <rPh sb="23" eb="24">
      <t>マチ</t>
    </rPh>
    <rPh sb="24" eb="26">
      <t>チョウジャ</t>
    </rPh>
    <rPh sb="26" eb="27">
      <t>ハラ</t>
    </rPh>
    <rPh sb="27" eb="28">
      <t>ヒガシ</t>
    </rPh>
    <rPh sb="28" eb="31">
      <t>4チョウメ</t>
    </rPh>
    <rPh sb="32" eb="33">
      <t>バン</t>
    </rPh>
    <rPh sb="35" eb="36">
      <t>ゴウ</t>
    </rPh>
    <phoneticPr fontId="3"/>
  </si>
  <si>
    <t>令和６年度一般病棟及び重心病棟空調フィルター洗浄等一式</t>
    <rPh sb="0" eb="2">
      <t>レイワ</t>
    </rPh>
    <rPh sb="3" eb="4">
      <t>ネン</t>
    </rPh>
    <rPh sb="4" eb="5">
      <t>ド</t>
    </rPh>
    <rPh sb="5" eb="9">
      <t>イッパンビョウトウ</t>
    </rPh>
    <rPh sb="9" eb="10">
      <t>オヨ</t>
    </rPh>
    <rPh sb="11" eb="13">
      <t>ジュウシン</t>
    </rPh>
    <rPh sb="13" eb="15">
      <t>ビョウトウ</t>
    </rPh>
    <rPh sb="15" eb="17">
      <t>クウチョウ</t>
    </rPh>
    <rPh sb="22" eb="25">
      <t>センジョウトウ</t>
    </rPh>
    <rPh sb="25" eb="27">
      <t>イッシキ</t>
    </rPh>
    <phoneticPr fontId="3"/>
  </si>
  <si>
    <t>独立行政法人国立病院機構福岡東医療センター 〒811-3195　福岡県古賀市千鳥１丁目１番１号 院長　中根　博</t>
  </si>
  <si>
    <t>三和産業株式会社
福岡県北九州市八幡西区力丸町22番14号</t>
    <rPh sb="0" eb="4">
      <t>サンワサンギョウ</t>
    </rPh>
    <rPh sb="4" eb="8">
      <t>カブシキガイシャ</t>
    </rPh>
    <rPh sb="9" eb="12">
      <t>フクオカケン</t>
    </rPh>
    <rPh sb="12" eb="16">
      <t>キタキュウシュウシ</t>
    </rPh>
    <rPh sb="16" eb="20">
      <t>ヤハタニシク</t>
    </rPh>
    <rPh sb="20" eb="22">
      <t>リキマル</t>
    </rPh>
    <rPh sb="22" eb="23">
      <t>マチ</t>
    </rPh>
    <rPh sb="25" eb="26">
      <t>バン</t>
    </rPh>
    <rPh sb="28" eb="29">
      <t>ゴウ</t>
    </rPh>
    <phoneticPr fontId="3"/>
  </si>
  <si>
    <t>一般競争入札</t>
    <rPh sb="0" eb="4">
      <t>イッパンキョウソウ</t>
    </rPh>
    <rPh sb="4" eb="6">
      <t>ニュウサツ</t>
    </rPh>
    <phoneticPr fontId="3"/>
  </si>
  <si>
    <t>-</t>
    <phoneticPr fontId="3"/>
  </si>
  <si>
    <t>株式会社キシヤ
福岡県福岡市東区松島1-41-21</t>
    <rPh sb="0" eb="4">
      <t>カブシキガイシャ</t>
    </rPh>
    <rPh sb="8" eb="11">
      <t>フクオカケン</t>
    </rPh>
    <rPh sb="11" eb="14">
      <t>フクオカシ</t>
    </rPh>
    <rPh sb="14" eb="16">
      <t>ヒガシク</t>
    </rPh>
    <rPh sb="16" eb="18">
      <t>マツシマ</t>
    </rPh>
    <phoneticPr fontId="3"/>
  </si>
  <si>
    <t>令和６・７年検査試薬等単価契約（AD-L　R-1　外７１７件）</t>
    <phoneticPr fontId="3"/>
  </si>
  <si>
    <t>株式会社アトル
福岡県福岡市福岡市東区香椎浜ふ頭二丁目５番１号</t>
    <rPh sb="0" eb="4">
      <t>カブシキガイシャ</t>
    </rPh>
    <rPh sb="8" eb="11">
      <t>フクオカケン</t>
    </rPh>
    <rPh sb="11" eb="14">
      <t>フクオカシ</t>
    </rPh>
    <phoneticPr fontId="3"/>
  </si>
  <si>
    <t>フルメンテナンス付電子内視鏡システム（内視鏡室）賃貸借</t>
    <rPh sb="8" eb="9">
      <t>ツ</t>
    </rPh>
    <rPh sb="9" eb="14">
      <t>デンシナイシキョウ</t>
    </rPh>
    <rPh sb="19" eb="23">
      <t>ナイシキョウシツ</t>
    </rPh>
    <rPh sb="24" eb="27">
      <t>チンタイシャク</t>
    </rPh>
    <phoneticPr fontId="3"/>
  </si>
  <si>
    <t>-</t>
  </si>
  <si>
    <t>内視鏡システム一式　2台購入</t>
    <rPh sb="0" eb="3">
      <t>ナイシキョウ</t>
    </rPh>
    <rPh sb="7" eb="9">
      <t>イッシキ</t>
    </rPh>
    <rPh sb="11" eb="12">
      <t>ダイ</t>
    </rPh>
    <rPh sb="12" eb="14">
      <t>コウニュウ</t>
    </rPh>
    <phoneticPr fontId="3"/>
  </si>
  <si>
    <t>労働者派遣契約（医事業務）</t>
    <rPh sb="0" eb="5">
      <t>ロウドウシャハケン</t>
    </rPh>
    <rPh sb="5" eb="7">
      <t>ケイヤク</t>
    </rPh>
    <rPh sb="8" eb="12">
      <t>イジギョウム</t>
    </rPh>
    <phoneticPr fontId="3"/>
  </si>
  <si>
    <t>株式会社スタッフサービス
東京都千代田区神田練塀町85番地</t>
    <rPh sb="0" eb="4">
      <t>カブシキカイシャ</t>
    </rPh>
    <rPh sb="13" eb="16">
      <t>トウキョウト</t>
    </rPh>
    <rPh sb="16" eb="20">
      <t>チヨダク</t>
    </rPh>
    <rPh sb="20" eb="22">
      <t>カンダ</t>
    </rPh>
    <rPh sb="22" eb="25">
      <t>ネリベイチョウ</t>
    </rPh>
    <rPh sb="27" eb="29">
      <t>バンチ</t>
    </rPh>
    <phoneticPr fontId="3"/>
  </si>
  <si>
    <t>院内人工呼吸器等賃貸借一式</t>
  </si>
  <si>
    <t>株式会社フィリップス・ジャパン
東京都港区麻布台1-3-1麻布台ヒルズ森JPタワー15階</t>
    <rPh sb="21" eb="24">
      <t>アザブダイ</t>
    </rPh>
    <rPh sb="29" eb="32">
      <t>アザブダイ</t>
    </rPh>
    <rPh sb="35" eb="36">
      <t>モリ</t>
    </rPh>
    <rPh sb="43" eb="44">
      <t>カイ</t>
    </rPh>
    <phoneticPr fontId="3"/>
  </si>
  <si>
    <t>観血血圧モニタ用プログラム装置賃貸借</t>
    <rPh sb="0" eb="4">
      <t>カンケツケツアツ</t>
    </rPh>
    <rPh sb="7" eb="8">
      <t>ヨウ</t>
    </rPh>
    <rPh sb="13" eb="15">
      <t>ソウチ</t>
    </rPh>
    <rPh sb="15" eb="18">
      <t>チンタイシャク</t>
    </rPh>
    <phoneticPr fontId="3"/>
  </si>
  <si>
    <t>超音波診断装置一式（循環器）</t>
    <rPh sb="7" eb="9">
      <t>イッシキ</t>
    </rPh>
    <rPh sb="10" eb="13">
      <t>ジュンカンキ</t>
    </rPh>
    <phoneticPr fontId="3"/>
  </si>
  <si>
    <t>自動錠剤分包機一式購入</t>
    <rPh sb="0" eb="11">
      <t>ジドウジョウザイブンポウキイッシキコウニュウ</t>
    </rPh>
    <phoneticPr fontId="3"/>
  </si>
  <si>
    <t>OCT画像診断装置一式賃貸借</t>
    <rPh sb="3" eb="9">
      <t>ガゾウシンダンソウチ</t>
    </rPh>
    <rPh sb="9" eb="11">
      <t>イッシキ</t>
    </rPh>
    <rPh sb="11" eb="14">
      <t>チンタイシャク</t>
    </rPh>
    <phoneticPr fontId="3"/>
  </si>
  <si>
    <t>株式会社インフラソニックス
福岡県福岡市中央区薬院2-15-10-201号</t>
    <phoneticPr fontId="3"/>
  </si>
  <si>
    <t>令和６・７年医薬品単価契約（17件）</t>
    <rPh sb="6" eb="9">
      <t>イヤクヒン</t>
    </rPh>
    <rPh sb="9" eb="11">
      <t>タンカ</t>
    </rPh>
    <phoneticPr fontId="3"/>
  </si>
  <si>
    <t>令和６・７年医薬品単価契約（318件）</t>
    <rPh sb="6" eb="9">
      <t>イヤクヒン</t>
    </rPh>
    <rPh sb="9" eb="11">
      <t>タンカ</t>
    </rPh>
    <phoneticPr fontId="3"/>
  </si>
  <si>
    <t>株式会社アトル
福岡県福岡市東区香椎浜ふ頭2-5-1</t>
    <rPh sb="0" eb="4">
      <t>カブシキガイシャ</t>
    </rPh>
    <rPh sb="8" eb="11">
      <t>フクオカケン</t>
    </rPh>
    <rPh sb="11" eb="14">
      <t>フクオカシ</t>
    </rPh>
    <rPh sb="14" eb="16">
      <t>ヒガシク</t>
    </rPh>
    <rPh sb="16" eb="18">
      <t>カシイ</t>
    </rPh>
    <rPh sb="18" eb="19">
      <t>ハマ</t>
    </rPh>
    <rPh sb="20" eb="21">
      <t>トウ</t>
    </rPh>
    <phoneticPr fontId="3"/>
  </si>
  <si>
    <t>独立行政法人国立病院機構福岡東医療センター 〒811-3195　福岡県古賀市千鳥１丁目１番1号 院長　中根　博</t>
    <rPh sb="51" eb="53">
      <t>ナカネ</t>
    </rPh>
    <rPh sb="54" eb="55">
      <t>ヒロシ</t>
    </rPh>
    <phoneticPr fontId="3"/>
  </si>
  <si>
    <t>汎用超音波画像診断装置１式（小児科）</t>
    <rPh sb="0" eb="2">
      <t>ハンヨウ</t>
    </rPh>
    <rPh sb="2" eb="5">
      <t>チョウオンパ</t>
    </rPh>
    <rPh sb="5" eb="7">
      <t>ガゾウ</t>
    </rPh>
    <rPh sb="7" eb="9">
      <t>シンダン</t>
    </rPh>
    <rPh sb="9" eb="11">
      <t>ソウチ</t>
    </rPh>
    <rPh sb="12" eb="13">
      <t>シキ</t>
    </rPh>
    <rPh sb="14" eb="17">
      <t>ショウニカ</t>
    </rPh>
    <phoneticPr fontId="3"/>
  </si>
  <si>
    <t>ベッドサイドモニタ９式購入及び保守</t>
    <rPh sb="10" eb="14">
      <t>シキコウニュウオヨ</t>
    </rPh>
    <rPh sb="15" eb="17">
      <t>ホシュ</t>
    </rPh>
    <phoneticPr fontId="3"/>
  </si>
  <si>
    <t>ベッドサイドモニタ１０式購入</t>
    <rPh sb="11" eb="12">
      <t>シキ</t>
    </rPh>
    <rPh sb="12" eb="14">
      <t>コウニュウ</t>
    </rPh>
    <phoneticPr fontId="3"/>
  </si>
  <si>
    <t>株式会社キシヤ
福岡県福岡市東区松島1-41-22</t>
    <phoneticPr fontId="3"/>
  </si>
  <si>
    <t>独立行政法人国立病院機構福岡東医療センター 〒811-3195　福岡県古賀市千鳥１丁目１番1号 院長　中根　博</t>
    <phoneticPr fontId="3"/>
  </si>
  <si>
    <t>超音波画像診断装置一式（検査科）</t>
    <rPh sb="0" eb="11">
      <t>チョウオンパガゾウシンダンソウチイッシキ</t>
    </rPh>
    <rPh sb="12" eb="15">
      <t>ケンサカ</t>
    </rPh>
    <phoneticPr fontId="3"/>
  </si>
  <si>
    <t>独立行政法人国立病院機構福岡東医療センター 〒811-3195　福岡県古賀市千鳥１丁目１番１号 院長　中根　博</t>
    <rPh sb="51" eb="53">
      <t>ナカネ</t>
    </rPh>
    <rPh sb="54" eb="55">
      <t>ヒロシ</t>
    </rPh>
    <phoneticPr fontId="4"/>
  </si>
  <si>
    <t>令和７年医薬品単価契約（92品目）</t>
    <rPh sb="0" eb="2">
      <t>レイワ</t>
    </rPh>
    <rPh sb="3" eb="4">
      <t>ネン</t>
    </rPh>
    <rPh sb="4" eb="7">
      <t>イヤクヒン</t>
    </rPh>
    <rPh sb="7" eb="11">
      <t>タンカケイヤク</t>
    </rPh>
    <rPh sb="14" eb="16">
      <t>ヒンモク</t>
    </rPh>
    <phoneticPr fontId="4"/>
  </si>
  <si>
    <t>株式会社アトル
福岡県福岡市福岡市東区香椎浜ふ頭二丁目５番１号</t>
    <rPh sb="0" eb="4">
      <t>カブシキガイシャ</t>
    </rPh>
    <rPh sb="8" eb="11">
      <t>フクオカケン</t>
    </rPh>
    <rPh sb="11" eb="14">
      <t>フクオカシ</t>
    </rPh>
    <phoneticPr fontId="4"/>
  </si>
  <si>
    <t>一般競争入札</t>
    <rPh sb="0" eb="6">
      <t>イッパンキョウソウニュウサツ</t>
    </rPh>
    <phoneticPr fontId="4"/>
  </si>
  <si>
    <t>令和7年度　紙おむつ単価契約</t>
    <rPh sb="0" eb="2">
      <t>レイワ</t>
    </rPh>
    <rPh sb="3" eb="5">
      <t>ネンド</t>
    </rPh>
    <rPh sb="6" eb="7">
      <t>カミ</t>
    </rPh>
    <rPh sb="10" eb="12">
      <t>タンカ</t>
    </rPh>
    <rPh sb="12" eb="14">
      <t>ケイヤク</t>
    </rPh>
    <phoneticPr fontId="3"/>
  </si>
  <si>
    <t>令和7年度　トナーカートリッジ類単価契約</t>
    <rPh sb="0" eb="2">
      <t>レイワ</t>
    </rPh>
    <rPh sb="3" eb="5">
      <t>ネンド</t>
    </rPh>
    <rPh sb="15" eb="16">
      <t>ルイ</t>
    </rPh>
    <rPh sb="16" eb="18">
      <t>タンカ</t>
    </rPh>
    <rPh sb="18" eb="20">
      <t>ケイヤク</t>
    </rPh>
    <phoneticPr fontId="3"/>
  </si>
  <si>
    <t>-</t>
    <phoneticPr fontId="3"/>
  </si>
  <si>
    <t>令和7年度一般消耗品単価契約　（コピー用紙　Ａ３　外112件）</t>
    <phoneticPr fontId="3"/>
  </si>
  <si>
    <t>令和7年度日用品（バスタオル 黄色 １２枚入８００もんめ 外34件）</t>
    <phoneticPr fontId="3"/>
  </si>
  <si>
    <t>独立行政法人国立病院機構福岡東医療センター 〒811-3195　福岡県古賀市千鳥１丁目１番１号　院長　中根　博</t>
    <rPh sb="51" eb="53">
      <t>ナカネ</t>
    </rPh>
    <rPh sb="54" eb="55">
      <t>ヒロシ</t>
    </rPh>
    <phoneticPr fontId="3"/>
  </si>
  <si>
    <t>株式会社アステム　
福岡県福岡市博多区吉塚６丁目１５－１１</t>
  </si>
  <si>
    <t>九州東邦株式会社　福岡営業所　
福岡県福岡市博多区那珂５丁目７番７号</t>
  </si>
  <si>
    <t>株式会社翔薬　福岡営業部　
福岡県福岡市博多区山王二丁目４番５号</t>
  </si>
  <si>
    <t>富田薬品株式会社　福岡東営業所
福岡県福津市津丸１１３５</t>
  </si>
  <si>
    <t>令和７年医薬品単価契約　67品目</t>
    <rPh sb="0" eb="2">
      <t>レイワ</t>
    </rPh>
    <rPh sb="3" eb="4">
      <t>ネン</t>
    </rPh>
    <rPh sb="4" eb="7">
      <t>イヤクヒン</t>
    </rPh>
    <rPh sb="7" eb="11">
      <t>タンカケイヤク</t>
    </rPh>
    <rPh sb="14" eb="16">
      <t>ヒンモク</t>
    </rPh>
    <phoneticPr fontId="7"/>
  </si>
  <si>
    <t>令和７年度外部委託検査単価契約</t>
    <rPh sb="0" eb="2">
      <t>レイワ</t>
    </rPh>
    <rPh sb="3" eb="5">
      <t>ネンド</t>
    </rPh>
    <rPh sb="5" eb="7">
      <t>ガイブ</t>
    </rPh>
    <rPh sb="7" eb="9">
      <t>イタク</t>
    </rPh>
    <rPh sb="9" eb="11">
      <t>ケンサ</t>
    </rPh>
    <rPh sb="11" eb="13">
      <t>タンカ</t>
    </rPh>
    <rPh sb="13" eb="15">
      <t>ケイヤク</t>
    </rPh>
    <phoneticPr fontId="3"/>
  </si>
  <si>
    <t>令和７年度　検査試薬等単価契約　728品目</t>
    <rPh sb="4" eb="5">
      <t>ド</t>
    </rPh>
    <rPh sb="19" eb="21">
      <t>ヒンモク</t>
    </rPh>
    <phoneticPr fontId="3"/>
  </si>
  <si>
    <t>株式会社アステム
福岡県福岡市福岡市博多区吉塚6丁目15-11</t>
    <rPh sb="0" eb="4">
      <t>カブシキガイシャ</t>
    </rPh>
    <rPh sb="9" eb="12">
      <t>フクオカケン</t>
    </rPh>
    <rPh sb="12" eb="15">
      <t>フクオカシ</t>
    </rPh>
    <rPh sb="18" eb="21">
      <t>ハカタク</t>
    </rPh>
    <rPh sb="21" eb="23">
      <t>ヨシヅカ</t>
    </rPh>
    <rPh sb="24" eb="26">
      <t>チョウメ</t>
    </rPh>
    <phoneticPr fontId="3"/>
  </si>
  <si>
    <t>株式会社アトル
福岡県福岡市福岡市東区香椎浜ふ頭二丁目5番1号</t>
    <rPh sb="0" eb="4">
      <t>カブシキガイシャ</t>
    </rPh>
    <rPh sb="8" eb="11">
      <t>フクオカケン</t>
    </rPh>
    <rPh sb="11" eb="14">
      <t>フクオカシ</t>
    </rPh>
    <phoneticPr fontId="3"/>
  </si>
  <si>
    <t>株式会社キシヤ
福岡県福岡市東区松島1丁目41番21号</t>
    <rPh sb="0" eb="4">
      <t>カブシキガイシャ</t>
    </rPh>
    <rPh sb="8" eb="11">
      <t>フクオカケン</t>
    </rPh>
    <rPh sb="11" eb="14">
      <t>フクオカシ</t>
    </rPh>
    <rPh sb="14" eb="16">
      <t>ヒガシク</t>
    </rPh>
    <rPh sb="16" eb="18">
      <t>マツシマ</t>
    </rPh>
    <rPh sb="19" eb="21">
      <t>チョウメ</t>
    </rPh>
    <rPh sb="23" eb="24">
      <t>バン</t>
    </rPh>
    <rPh sb="26" eb="27">
      <t>ゴウ</t>
    </rPh>
    <phoneticPr fontId="3"/>
  </si>
  <si>
    <t>九州東邦株式会社　福岡営業所　
福岡県福岡市博多区那珂5丁目7番7号</t>
    <phoneticPr fontId="3"/>
  </si>
  <si>
    <t>株式会社翔薬　福岡営業部　
福岡県福岡市博多区山王2丁目4番5号</t>
    <phoneticPr fontId="3"/>
  </si>
  <si>
    <t>株式会社アトル　福岡病院営業部　
福岡県福岡市東区香椎浜ふ頭2丁目5番1号</t>
    <rPh sb="10" eb="12">
      <t>ビョウイン</t>
    </rPh>
    <rPh sb="17" eb="20">
      <t>フクオカケン</t>
    </rPh>
    <phoneticPr fontId="3"/>
  </si>
  <si>
    <t>令和７年度　医薬品単価契約　20品目</t>
    <rPh sb="0" eb="2">
      <t>レイワ</t>
    </rPh>
    <rPh sb="3" eb="5">
      <t>ネンド</t>
    </rPh>
    <rPh sb="6" eb="9">
      <t>イヤクヒン</t>
    </rPh>
    <rPh sb="9" eb="13">
      <t>タンカケイヤク</t>
    </rPh>
    <rPh sb="16" eb="18">
      <t>ヒンモク</t>
    </rPh>
    <phoneticPr fontId="3"/>
  </si>
  <si>
    <t>令和７年度　医薬品単価契約　389品目</t>
    <rPh sb="0" eb="2">
      <t>レイワ</t>
    </rPh>
    <rPh sb="3" eb="5">
      <t>ネンド</t>
    </rPh>
    <rPh sb="6" eb="9">
      <t>イヤクヒン</t>
    </rPh>
    <rPh sb="9" eb="13">
      <t>タンカケイヤク</t>
    </rPh>
    <rPh sb="17" eb="19">
      <t>ヒンモク</t>
    </rPh>
    <phoneticPr fontId="3"/>
  </si>
  <si>
    <t>アルフレッサ株式会社　福岡第二支店
福岡県福岡市博多区東那珂1丁目8番12号</t>
    <rPh sb="6" eb="10">
      <t>カブシキガイシャ</t>
    </rPh>
    <rPh sb="11" eb="13">
      <t>フクオカ</t>
    </rPh>
    <rPh sb="13" eb="17">
      <t>ダイニシテン</t>
    </rPh>
    <rPh sb="18" eb="21">
      <t>フクオカケン</t>
    </rPh>
    <rPh sb="21" eb="24">
      <t>フクオカシ</t>
    </rPh>
    <rPh sb="24" eb="27">
      <t>ハカタク</t>
    </rPh>
    <rPh sb="27" eb="28">
      <t>ヒガシ</t>
    </rPh>
    <rPh sb="28" eb="30">
      <t>ナカ</t>
    </rPh>
    <rPh sb="31" eb="33">
      <t>チョウメ</t>
    </rPh>
    <rPh sb="34" eb="35">
      <t>バン</t>
    </rPh>
    <rPh sb="37" eb="38">
      <t>ゴウ</t>
    </rPh>
    <phoneticPr fontId="3"/>
  </si>
  <si>
    <t>富田薬品株式会社　福岡東営業所
福岡県福津市津丸1135</t>
    <phoneticPr fontId="3"/>
  </si>
  <si>
    <t>病院情報システム一式</t>
    <rPh sb="0" eb="4">
      <t>ビョウインジョウホウ</t>
    </rPh>
    <rPh sb="8" eb="9">
      <t>1</t>
    </rPh>
    <rPh sb="9" eb="10">
      <t>シキ</t>
    </rPh>
    <phoneticPr fontId="5"/>
  </si>
  <si>
    <t>病院情報システム一式7年間のシステム保守</t>
  </si>
  <si>
    <t>超音波画像診断装置一式（検査科）</t>
    <rPh sb="0" eb="9">
      <t>チョウオンパガゾウシンダンソウチ</t>
    </rPh>
    <rPh sb="9" eb="11">
      <t>イッシキ</t>
    </rPh>
    <rPh sb="12" eb="15">
      <t>ケンサカ</t>
    </rPh>
    <phoneticPr fontId="5"/>
  </si>
  <si>
    <t>富士通Japan株式会社　
福岡市博多区東比恵1-5-13</t>
    <rPh sb="0" eb="12">
      <t>フジツウジャパンカブシキガイシャ</t>
    </rPh>
    <rPh sb="20" eb="23">
      <t>ヒガシヒエ</t>
    </rPh>
    <phoneticPr fontId="5"/>
  </si>
  <si>
    <t>正晃株式会社
福岡県福岡市東区松島3-34-33</t>
    <rPh sb="0" eb="2">
      <t>セイコウ</t>
    </rPh>
    <rPh sb="2" eb="6">
      <t>カブシキガイシャ</t>
    </rPh>
    <phoneticPr fontId="3"/>
  </si>
  <si>
    <t>-</t>
    <phoneticPr fontId="3"/>
  </si>
  <si>
    <t>無影灯購買一式</t>
    <rPh sb="0" eb="7">
      <t>ムエイトウコウバイイッシキ</t>
    </rPh>
    <phoneticPr fontId="5"/>
  </si>
  <si>
    <t>手術室情報システム一式</t>
    <rPh sb="0" eb="3">
      <t>シュジュツシツ</t>
    </rPh>
    <rPh sb="3" eb="5">
      <t>ジョウホウ</t>
    </rPh>
    <rPh sb="9" eb="11">
      <t>イッシキ</t>
    </rPh>
    <phoneticPr fontId="5"/>
  </si>
  <si>
    <t>据置型デジタル式X線血管造影診断装置保守</t>
    <rPh sb="0" eb="3">
      <t>スエオキガタ</t>
    </rPh>
    <rPh sb="7" eb="8">
      <t>シキ</t>
    </rPh>
    <rPh sb="9" eb="10">
      <t>セン</t>
    </rPh>
    <rPh sb="10" eb="12">
      <t>ケッカン</t>
    </rPh>
    <rPh sb="12" eb="18">
      <t>ゾウエイシンダンソウチ</t>
    </rPh>
    <rPh sb="18" eb="20">
      <t>ホシュ</t>
    </rPh>
    <phoneticPr fontId="5"/>
  </si>
  <si>
    <t>株式会社キシヤ
福岡県福岡市東区松島1-41-22</t>
    <rPh sb="0" eb="4">
      <t>カブシキガイシャ</t>
    </rPh>
    <phoneticPr fontId="3"/>
  </si>
  <si>
    <t>シーメンスヘルスケア株式会社
福岡県福岡市博多区博多駅前1-21-28</t>
    <rPh sb="15" eb="28">
      <t>フクオカケンフクオカシハカタクハカタエキマエ</t>
    </rPh>
    <phoneticPr fontId="5"/>
  </si>
  <si>
    <t xml:space="preserve">山下医科器械株式会社　
福岡県福岡市博多区半道橋2丁目4-24 </t>
    <rPh sb="0" eb="2">
      <t>ヤマシタ</t>
    </rPh>
    <rPh sb="2" eb="4">
      <t>イカ</t>
    </rPh>
    <rPh sb="4" eb="6">
      <t>キカイ</t>
    </rPh>
    <rPh sb="6" eb="10">
      <t>カブシキガイシャ</t>
    </rPh>
    <rPh sb="12" eb="15">
      <t>フクオカケン</t>
    </rPh>
    <rPh sb="15" eb="18">
      <t>フクオカシ</t>
    </rPh>
    <rPh sb="18" eb="21">
      <t>ハカタク</t>
    </rPh>
    <rPh sb="21" eb="22">
      <t>ハン</t>
    </rPh>
    <rPh sb="22" eb="23">
      <t>ミチ</t>
    </rPh>
    <rPh sb="23" eb="24">
      <t>バシ</t>
    </rPh>
    <rPh sb="25" eb="27">
      <t>チョウメ</t>
    </rPh>
    <phoneticPr fontId="3"/>
  </si>
  <si>
    <t>電子内視鏡システム　二式（呼吸器外科・麻酔科）</t>
    <phoneticPr fontId="3"/>
  </si>
  <si>
    <t>手術映像システム一式</t>
    <phoneticPr fontId="3"/>
  </si>
  <si>
    <t>アブレーション装置等賃貸借</t>
    <phoneticPr fontId="3"/>
  </si>
  <si>
    <t>OCT画像診断装置一式賃貸借</t>
    <phoneticPr fontId="3"/>
  </si>
  <si>
    <t>中心静脈留置型経皮的体温調節装置システム一式賃貸借</t>
    <phoneticPr fontId="3"/>
  </si>
  <si>
    <t>高圧蒸気滅菌装置等保守点検一式</t>
    <phoneticPr fontId="3"/>
  </si>
  <si>
    <t>血液ガス分析装置等保守点検一式</t>
    <phoneticPr fontId="3"/>
  </si>
  <si>
    <t>麻酔器三式</t>
    <rPh sb="3" eb="4">
      <t>3</t>
    </rPh>
    <rPh sb="4" eb="5">
      <t>シキ</t>
    </rPh>
    <phoneticPr fontId="3"/>
  </si>
  <si>
    <t>尿定性・尿中有形成分分析搬送システム一式</t>
    <phoneticPr fontId="3"/>
  </si>
  <si>
    <t>正晃株式会社
福岡県福岡市東区松島３丁目３４番３３号</t>
    <phoneticPr fontId="3"/>
  </si>
  <si>
    <t>中央材料室滅菌消毒業務委託</t>
    <phoneticPr fontId="3"/>
  </si>
  <si>
    <t>日本ステリ株式会社
東京都港区赤坂1-8-1</t>
    <rPh sb="0" eb="2">
      <t>ニホン</t>
    </rPh>
    <rPh sb="5" eb="7">
      <t>カブシキ</t>
    </rPh>
    <rPh sb="7" eb="9">
      <t>カイシャ</t>
    </rPh>
    <rPh sb="10" eb="13">
      <t>トウキョウト</t>
    </rPh>
    <rPh sb="13" eb="15">
      <t>ミナトク</t>
    </rPh>
    <rPh sb="15" eb="17">
      <t>アカサカ</t>
    </rPh>
    <phoneticPr fontId="3"/>
  </si>
  <si>
    <t>電話交換業務委託</t>
    <phoneticPr fontId="3"/>
  </si>
  <si>
    <t>総合システム管理株式会社
福岡県福岡市博多区博多駅前1-15-20</t>
    <phoneticPr fontId="3"/>
  </si>
  <si>
    <t>病院物流システム管理運用業務委託</t>
    <phoneticPr fontId="3"/>
  </si>
  <si>
    <t>院内清掃業務委託</t>
    <phoneticPr fontId="3"/>
  </si>
  <si>
    <t>クリーンペア九州株式会社
熊本県熊本市東区小山町2217-1</t>
    <phoneticPr fontId="3"/>
  </si>
  <si>
    <t>保育所運営業務委託</t>
    <rPh sb="0" eb="3">
      <t>ホイクジョ</t>
    </rPh>
    <rPh sb="3" eb="7">
      <t>ウンエイギョウム</t>
    </rPh>
    <rPh sb="7" eb="9">
      <t>イタク</t>
    </rPh>
    <phoneticPr fontId="3"/>
  </si>
  <si>
    <t>公募型企画競争</t>
    <rPh sb="0" eb="3">
      <t>コウボガタ</t>
    </rPh>
    <rPh sb="3" eb="5">
      <t>キカク</t>
    </rPh>
    <rPh sb="5" eb="7">
      <t>キョウソウ</t>
    </rPh>
    <phoneticPr fontId="3"/>
  </si>
  <si>
    <t>社会福祉法人光会
福岡県古賀市千鳥1-6-21</t>
    <rPh sb="0" eb="6">
      <t>シャカイフクシホウジン</t>
    </rPh>
    <rPh sb="6" eb="8">
      <t>ヒカリカイ</t>
    </rPh>
    <rPh sb="9" eb="12">
      <t>フクオカケン</t>
    </rPh>
    <rPh sb="12" eb="15">
      <t>コガシ</t>
    </rPh>
    <rPh sb="15" eb="17">
      <t>チドリ</t>
    </rPh>
    <phoneticPr fontId="3"/>
  </si>
  <si>
    <t>株式会社インフラソニックス
福岡県福岡市中央区薬院2-15-10-201号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</si>
</sst>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name val="ＭＳ ゴシック"/>
      <family val="3"/>
      <charset val="128"/>
    </font>
    <font>
      <sz val="10"/>
      <name val="MS PGothic"/>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7"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0" fillId="0" borderId="2" xfId="2" applyFont="1" applyBorder="1" applyAlignment="1">
      <alignment vertical="center" wrapText="1"/>
    </xf>
    <xf numFmtId="0" fontId="6" fillId="0" borderId="2" xfId="0" applyFont="1" applyBorder="1" applyAlignment="1">
      <alignment vertical="center" wrapText="1"/>
    </xf>
    <xf numFmtId="58" fontId="6" fillId="0" borderId="2" xfId="0" applyNumberFormat="1" applyFont="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1" fillId="0" borderId="0" xfId="0" applyFont="1">
      <alignment vertical="center"/>
    </xf>
    <xf numFmtId="0" fontId="6"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6" fillId="2" borderId="2" xfId="0" applyFont="1" applyFill="1" applyBorder="1" applyAlignment="1">
      <alignment vertical="center" wrapText="1"/>
    </xf>
    <xf numFmtId="56" fontId="2" fillId="0" borderId="0" xfId="0" applyNumberFormat="1" applyFont="1">
      <alignment vertical="center"/>
    </xf>
    <xf numFmtId="0" fontId="1" fillId="3" borderId="0" xfId="0" applyFont="1" applyFill="1">
      <alignment vertical="center"/>
    </xf>
    <xf numFmtId="0" fontId="0" fillId="0" borderId="2" xfId="2" applyFont="1" applyBorder="1" applyAlignment="1">
      <alignment horizontal="center" vertical="center"/>
    </xf>
    <xf numFmtId="0" fontId="1" fillId="0" borderId="1" xfId="0" applyFont="1" applyBorder="1">
      <alignment vertical="center"/>
    </xf>
    <xf numFmtId="0" fontId="1" fillId="0" borderId="3" xfId="0" applyFont="1" applyBorder="1">
      <alignment vertical="center"/>
    </xf>
    <xf numFmtId="38" fontId="2" fillId="0" borderId="0" xfId="5" applyFont="1">
      <alignment vertical="center"/>
    </xf>
    <xf numFmtId="38" fontId="4" fillId="0" borderId="0" xfId="5" applyFont="1">
      <alignment vertical="center"/>
    </xf>
    <xf numFmtId="38" fontId="1" fillId="0" borderId="2" xfId="5" applyFill="1" applyBorder="1">
      <alignment vertical="center"/>
    </xf>
    <xf numFmtId="38" fontId="0" fillId="0" borderId="2" xfId="5" applyFont="1" applyFill="1" applyBorder="1">
      <alignment vertical="center"/>
    </xf>
    <xf numFmtId="38" fontId="1" fillId="0" borderId="0" xfId="5" applyFont="1">
      <alignment vertical="center"/>
    </xf>
    <xf numFmtId="0" fontId="6" fillId="0" borderId="0" xfId="0" applyFont="1" applyAlignment="1">
      <alignment horizontal="center" vertical="center"/>
    </xf>
    <xf numFmtId="0" fontId="0" fillId="0" borderId="2" xfId="0" applyBorder="1">
      <alignment vertical="center"/>
    </xf>
    <xf numFmtId="38" fontId="1" fillId="0" borderId="2" xfId="5" applyFont="1" applyBorder="1">
      <alignment vertical="center"/>
    </xf>
    <xf numFmtId="38" fontId="1" fillId="0" borderId="1" xfId="5" applyFont="1" applyBorder="1" applyAlignment="1">
      <alignment vertical="center" shrinkToFit="1"/>
    </xf>
    <xf numFmtId="38" fontId="1" fillId="0" borderId="3" xfId="5" applyFont="1" applyBorder="1" applyAlignment="1">
      <alignment vertical="center" shrinkToFit="1"/>
    </xf>
    <xf numFmtId="0" fontId="1" fillId="0" borderId="1" xfId="0" applyFont="1" applyBorder="1" applyAlignment="1">
      <alignment vertical="center" wrapText="1"/>
    </xf>
    <xf numFmtId="0" fontId="1"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 fillId="0" borderId="1" xfId="0" applyFont="1" applyBorder="1" applyAlignment="1">
      <alignment vertical="center" shrinkToFit="1"/>
    </xf>
    <xf numFmtId="0" fontId="1" fillId="0" borderId="3" xfId="0" applyFont="1" applyBorder="1" applyAlignment="1">
      <alignment vertical="center" shrinkToFit="1"/>
    </xf>
  </cellXfs>
  <cellStyles count="6">
    <cellStyle name="桁区切り" xfId="5" builtinId="6"/>
    <cellStyle name="桁区切り 2 2" xfId="3" xr:uid="{00000000-0005-0000-0000-000001000000}"/>
    <cellStyle name="標準" xfId="0" builtinId="0"/>
    <cellStyle name="標準 2" xfId="1" xr:uid="{00000000-0005-0000-0000-000003000000}"/>
    <cellStyle name="標準 2 2" xfId="2" xr:uid="{00000000-0005-0000-0000-000004000000}"/>
    <cellStyle name="標準 3" xfId="4" xr:uid="{00000000-0005-0000-0000-000005000000}"/>
  </cellStyles>
  <dxfs count="1">
    <dxf>
      <fill>
        <patternFill>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9"/>
  <sheetViews>
    <sheetView tabSelected="1" view="pageBreakPreview" zoomScale="70" zoomScaleNormal="75" zoomScaleSheetLayoutView="70" workbookViewId="0">
      <pane ySplit="6" topLeftCell="A7" activePane="bottomLeft" state="frozen"/>
      <selection pane="bottomLeft" activeCell="I145" sqref="I145:K152"/>
    </sheetView>
  </sheetViews>
  <sheetFormatPr defaultRowHeight="14.25"/>
  <cols>
    <col min="1" max="1" width="2.875" style="8" customWidth="1"/>
    <col min="2" max="2" width="37.75" style="8" customWidth="1"/>
    <col min="3" max="3" width="39.75" style="8" customWidth="1"/>
    <col min="4" max="4" width="19.125" style="8" bestFit="1" customWidth="1"/>
    <col min="5" max="5" width="39.5" style="8" customWidth="1"/>
    <col min="6" max="6" width="20.625" style="8" customWidth="1"/>
    <col min="7" max="7" width="14.25" style="8" customWidth="1"/>
    <col min="8" max="8" width="14.25" style="17" customWidth="1"/>
    <col min="9" max="9" width="8" style="8" customWidth="1"/>
    <col min="10" max="10" width="9.25" style="8" customWidth="1"/>
    <col min="11" max="11" width="12.5" style="8" customWidth="1"/>
    <col min="12" max="12" width="8.5" style="8" customWidth="1"/>
    <col min="13" max="13" width="11.375" style="8" customWidth="1"/>
    <col min="14" max="14" width="12" style="8" customWidth="1"/>
    <col min="15" max="15" width="10" style="8" bestFit="1" customWidth="1"/>
    <col min="16" max="16384" width="9" style="8"/>
  </cols>
  <sheetData>
    <row r="1" spans="2:14">
      <c r="M1" s="9" t="s">
        <v>0</v>
      </c>
    </row>
    <row r="2" spans="2:14" s="10" customFormat="1" ht="19.5" customHeight="1">
      <c r="B2" s="10" t="s">
        <v>1</v>
      </c>
      <c r="H2" s="18"/>
    </row>
    <row r="4" spans="2:14">
      <c r="N4" s="12"/>
    </row>
    <row r="5" spans="2:14" s="6" customFormat="1" ht="45" customHeight="1">
      <c r="B5" s="32" t="s">
        <v>2</v>
      </c>
      <c r="C5" s="32" t="s">
        <v>3</v>
      </c>
      <c r="D5" s="27" t="s">
        <v>4</v>
      </c>
      <c r="E5" s="27" t="s">
        <v>5</v>
      </c>
      <c r="F5" s="27" t="s">
        <v>6</v>
      </c>
      <c r="G5" s="32" t="s">
        <v>7</v>
      </c>
      <c r="H5" s="25" t="s">
        <v>8</v>
      </c>
      <c r="I5" s="27" t="s">
        <v>9</v>
      </c>
      <c r="J5" s="29" t="s">
        <v>10</v>
      </c>
      <c r="K5" s="30"/>
      <c r="L5" s="31"/>
      <c r="M5" s="15" t="s">
        <v>11</v>
      </c>
    </row>
    <row r="6" spans="2:14" s="6" customFormat="1" ht="39.950000000000003" customHeight="1">
      <c r="B6" s="33"/>
      <c r="C6" s="33"/>
      <c r="D6" s="28"/>
      <c r="E6" s="28"/>
      <c r="F6" s="28"/>
      <c r="G6" s="33"/>
      <c r="H6" s="26"/>
      <c r="I6" s="28"/>
      <c r="J6" s="4" t="s">
        <v>12</v>
      </c>
      <c r="K6" s="4" t="s">
        <v>13</v>
      </c>
      <c r="L6" s="4" t="s">
        <v>14</v>
      </c>
      <c r="M6" s="16"/>
    </row>
    <row r="7" spans="2:14" s="6" customFormat="1" ht="39.950000000000003" customHeight="1">
      <c r="B7" s="1" t="s">
        <v>89</v>
      </c>
      <c r="C7" s="2" t="s">
        <v>20</v>
      </c>
      <c r="D7" s="3">
        <v>45085</v>
      </c>
      <c r="E7" s="11" t="s">
        <v>90</v>
      </c>
      <c r="F7" s="14" t="s">
        <v>17</v>
      </c>
      <c r="G7" s="7" t="s">
        <v>18</v>
      </c>
      <c r="H7" s="19">
        <v>11321086</v>
      </c>
      <c r="I7" s="7" t="s">
        <v>18</v>
      </c>
      <c r="J7" s="4"/>
      <c r="K7" s="4"/>
      <c r="L7" s="4"/>
      <c r="M7" s="5"/>
      <c r="N7" s="13" t="e">
        <f>DATEDIF(D7,$N$4,"D")</f>
        <v>#NUM!</v>
      </c>
    </row>
    <row r="8" spans="2:14" s="6" customFormat="1" ht="39.950000000000003" customHeight="1">
      <c r="B8" s="1" t="s">
        <v>50</v>
      </c>
      <c r="C8" s="2" t="s">
        <v>20</v>
      </c>
      <c r="D8" s="3">
        <v>45162</v>
      </c>
      <c r="E8" s="2" t="s">
        <v>21</v>
      </c>
      <c r="F8" s="14" t="s">
        <v>29</v>
      </c>
      <c r="G8" s="7" t="s">
        <v>18</v>
      </c>
      <c r="H8" s="19">
        <v>3030500</v>
      </c>
      <c r="I8" s="7" t="s">
        <v>18</v>
      </c>
      <c r="J8" s="4"/>
      <c r="K8" s="4"/>
      <c r="L8" s="4"/>
      <c r="M8" s="5"/>
      <c r="N8" s="13" t="e">
        <f>DATEDIF(D8,$N$4,"D")</f>
        <v>#NUM!</v>
      </c>
    </row>
    <row r="9" spans="2:14" s="6" customFormat="1" ht="39.950000000000003" customHeight="1">
      <c r="B9" s="1" t="s">
        <v>41</v>
      </c>
      <c r="C9" s="2" t="s">
        <v>20</v>
      </c>
      <c r="D9" s="3">
        <v>45182</v>
      </c>
      <c r="E9" s="2" t="s">
        <v>42</v>
      </c>
      <c r="F9" s="14" t="s">
        <v>29</v>
      </c>
      <c r="G9" s="7" t="s">
        <v>18</v>
      </c>
      <c r="H9" s="19">
        <v>2689500</v>
      </c>
      <c r="I9" s="7" t="s">
        <v>18</v>
      </c>
      <c r="J9" s="4"/>
      <c r="K9" s="4"/>
      <c r="L9" s="4"/>
      <c r="M9" s="5"/>
      <c r="N9" s="13" t="e">
        <f>DATEDIF(D9,$N$4,"D")</f>
        <v>#NUM!</v>
      </c>
    </row>
    <row r="10" spans="2:14" s="6" customFormat="1" ht="39.950000000000003" customHeight="1">
      <c r="B10" s="1" t="s">
        <v>46</v>
      </c>
      <c r="C10" s="2" t="s">
        <v>20</v>
      </c>
      <c r="D10" s="3">
        <v>45184</v>
      </c>
      <c r="E10" s="2" t="s">
        <v>47</v>
      </c>
      <c r="F10" s="14" t="s">
        <v>29</v>
      </c>
      <c r="G10" s="7" t="s">
        <v>18</v>
      </c>
      <c r="H10" s="19">
        <v>2167000</v>
      </c>
      <c r="I10" s="7" t="s">
        <v>18</v>
      </c>
      <c r="J10" s="4"/>
      <c r="K10" s="4"/>
      <c r="L10" s="4"/>
      <c r="M10" s="5"/>
      <c r="N10" s="13" t="e">
        <f>DATEDIF(D10,$N$4,"D")</f>
        <v>#NUM!</v>
      </c>
    </row>
    <row r="11" spans="2:14" s="6" customFormat="1" ht="39.950000000000003" customHeight="1">
      <c r="B11" s="1" t="s">
        <v>102</v>
      </c>
      <c r="C11" s="2" t="s">
        <v>20</v>
      </c>
      <c r="D11" s="3">
        <v>45189</v>
      </c>
      <c r="E11" s="2" t="s">
        <v>103</v>
      </c>
      <c r="F11" s="14" t="s">
        <v>29</v>
      </c>
      <c r="G11" s="7" t="s">
        <v>18</v>
      </c>
      <c r="H11" s="19">
        <v>9188060.2000000011</v>
      </c>
      <c r="I11" s="7" t="s">
        <v>18</v>
      </c>
      <c r="J11" s="4"/>
      <c r="K11" s="4"/>
      <c r="L11" s="4"/>
      <c r="M11" s="5"/>
      <c r="N11" s="13"/>
    </row>
    <row r="12" spans="2:14" s="6" customFormat="1" ht="39.950000000000003" customHeight="1">
      <c r="B12" s="1" t="s">
        <v>45</v>
      </c>
      <c r="C12" s="2" t="s">
        <v>20</v>
      </c>
      <c r="D12" s="3">
        <v>45210</v>
      </c>
      <c r="E12" s="2" t="s">
        <v>19</v>
      </c>
      <c r="F12" s="14" t="s">
        <v>29</v>
      </c>
      <c r="G12" s="7" t="s">
        <v>18</v>
      </c>
      <c r="H12" s="19">
        <v>3388000</v>
      </c>
      <c r="I12" s="7" t="s">
        <v>18</v>
      </c>
      <c r="J12" s="4"/>
      <c r="K12" s="4"/>
      <c r="L12" s="4"/>
      <c r="M12" s="5"/>
      <c r="N12" s="13" t="e">
        <f>DATEDIF(D12,$N$4,"D")</f>
        <v>#NUM!</v>
      </c>
    </row>
    <row r="13" spans="2:14" s="6" customFormat="1" ht="39.950000000000003" customHeight="1">
      <c r="B13" s="1" t="s">
        <v>43</v>
      </c>
      <c r="C13" s="2" t="s">
        <v>20</v>
      </c>
      <c r="D13" s="3">
        <v>45211</v>
      </c>
      <c r="E13" s="2" t="s">
        <v>44</v>
      </c>
      <c r="F13" s="14" t="s">
        <v>29</v>
      </c>
      <c r="G13" s="7" t="s">
        <v>18</v>
      </c>
      <c r="H13" s="19">
        <v>1485000</v>
      </c>
      <c r="I13" s="7" t="s">
        <v>18</v>
      </c>
      <c r="J13" s="4"/>
      <c r="K13" s="4"/>
      <c r="L13" s="4"/>
      <c r="M13" s="5"/>
      <c r="N13" s="13" t="e">
        <f>DATEDIF(D13,$N$4,"D")</f>
        <v>#NUM!</v>
      </c>
    </row>
    <row r="14" spans="2:14" s="6" customFormat="1" ht="39.950000000000003" customHeight="1">
      <c r="B14" s="1" t="s">
        <v>51</v>
      </c>
      <c r="C14" s="2" t="s">
        <v>20</v>
      </c>
      <c r="D14" s="3">
        <v>45229</v>
      </c>
      <c r="E14" s="2" t="s">
        <v>52</v>
      </c>
      <c r="F14" s="14" t="s">
        <v>29</v>
      </c>
      <c r="G14" s="7" t="s">
        <v>18</v>
      </c>
      <c r="H14" s="19">
        <v>1758900</v>
      </c>
      <c r="I14" s="7" t="s">
        <v>18</v>
      </c>
      <c r="J14" s="4"/>
      <c r="K14" s="4"/>
      <c r="L14" s="4"/>
      <c r="M14" s="5"/>
      <c r="N14" s="13" t="e">
        <f>DATEDIF(D14,$N$4,"D")</f>
        <v>#NUM!</v>
      </c>
    </row>
    <row r="15" spans="2:14" s="6" customFormat="1" ht="39.950000000000003" customHeight="1">
      <c r="B15" s="1" t="s">
        <v>65</v>
      </c>
      <c r="C15" s="2" t="s">
        <v>20</v>
      </c>
      <c r="D15" s="3">
        <v>45230</v>
      </c>
      <c r="E15" s="2" t="s">
        <v>66</v>
      </c>
      <c r="F15" s="14" t="s">
        <v>29</v>
      </c>
      <c r="G15" s="7" t="s">
        <v>18</v>
      </c>
      <c r="H15" s="19">
        <v>18848775</v>
      </c>
      <c r="I15" s="7" t="s">
        <v>18</v>
      </c>
      <c r="J15" s="4"/>
      <c r="K15" s="4"/>
      <c r="L15" s="4"/>
      <c r="M15" s="5"/>
      <c r="N15" s="13" t="e">
        <f>DATEDIF(D15,$N$4,"D")</f>
        <v>#NUM!</v>
      </c>
    </row>
    <row r="16" spans="2:14" s="6" customFormat="1" ht="39.950000000000003" customHeight="1">
      <c r="B16" s="1" t="s">
        <v>95</v>
      </c>
      <c r="C16" s="2" t="s">
        <v>20</v>
      </c>
      <c r="D16" s="3">
        <v>45237</v>
      </c>
      <c r="E16" s="11" t="s">
        <v>96</v>
      </c>
      <c r="F16" s="14" t="s">
        <v>17</v>
      </c>
      <c r="G16" s="7" t="s">
        <v>18</v>
      </c>
      <c r="H16" s="20">
        <v>14225520</v>
      </c>
      <c r="I16" s="7" t="s">
        <v>18</v>
      </c>
      <c r="J16" s="4"/>
      <c r="K16" s="4"/>
      <c r="L16" s="4"/>
      <c r="M16" s="5"/>
      <c r="N16" s="13"/>
    </row>
    <row r="17" spans="2:14" s="6" customFormat="1" ht="39.950000000000003" customHeight="1">
      <c r="B17" s="1" t="s">
        <v>48</v>
      </c>
      <c r="C17" s="2" t="s">
        <v>20</v>
      </c>
      <c r="D17" s="3">
        <v>45246</v>
      </c>
      <c r="E17" s="11" t="s">
        <v>49</v>
      </c>
      <c r="F17" s="14" t="s">
        <v>29</v>
      </c>
      <c r="G17" s="7" t="s">
        <v>18</v>
      </c>
      <c r="H17" s="19">
        <v>2142000</v>
      </c>
      <c r="I17" s="7" t="s">
        <v>18</v>
      </c>
      <c r="J17" s="4"/>
      <c r="K17" s="4"/>
      <c r="L17" s="4"/>
      <c r="M17" s="5"/>
      <c r="N17" s="13" t="e">
        <f>DATEDIF(D17,$N$4,"D")</f>
        <v>#NUM!</v>
      </c>
    </row>
    <row r="18" spans="2:14" s="6" customFormat="1" ht="39.950000000000003" customHeight="1">
      <c r="B18" s="1" t="s">
        <v>54</v>
      </c>
      <c r="C18" s="2" t="s">
        <v>20</v>
      </c>
      <c r="D18" s="3">
        <v>45260</v>
      </c>
      <c r="E18" s="2" t="s">
        <v>21</v>
      </c>
      <c r="F18" s="14" t="s">
        <v>29</v>
      </c>
      <c r="G18" s="7" t="s">
        <v>18</v>
      </c>
      <c r="H18" s="19">
        <v>8250000</v>
      </c>
      <c r="I18" s="7" t="s">
        <v>18</v>
      </c>
      <c r="J18" s="4"/>
      <c r="K18" s="4"/>
      <c r="L18" s="4"/>
      <c r="M18" s="5"/>
      <c r="N18" s="13" t="e">
        <f>DATEDIF(D18,$N$4,"D")</f>
        <v>#NUM!</v>
      </c>
    </row>
    <row r="19" spans="2:14" s="6" customFormat="1" ht="39.950000000000003" customHeight="1">
      <c r="B19" s="1" t="s">
        <v>55</v>
      </c>
      <c r="C19" s="2" t="s">
        <v>20</v>
      </c>
      <c r="D19" s="3">
        <v>45274</v>
      </c>
      <c r="E19" s="11" t="s">
        <v>57</v>
      </c>
      <c r="F19" s="14" t="s">
        <v>29</v>
      </c>
      <c r="G19" s="7" t="s">
        <v>18</v>
      </c>
      <c r="H19" s="19">
        <v>1160280000</v>
      </c>
      <c r="I19" s="7" t="s">
        <v>18</v>
      </c>
      <c r="J19" s="4"/>
      <c r="K19" s="4"/>
      <c r="L19" s="4"/>
      <c r="M19" s="5"/>
      <c r="N19" s="13" t="e">
        <f>DATEDIF(D19,$N$4,"D")</f>
        <v>#NUM!</v>
      </c>
    </row>
    <row r="20" spans="2:14" s="6" customFormat="1" ht="39.950000000000003" customHeight="1">
      <c r="B20" s="1" t="s">
        <v>53</v>
      </c>
      <c r="C20" s="2" t="s">
        <v>20</v>
      </c>
      <c r="D20" s="3">
        <v>45282</v>
      </c>
      <c r="E20" s="2" t="s">
        <v>21</v>
      </c>
      <c r="F20" s="14" t="s">
        <v>29</v>
      </c>
      <c r="G20" s="7" t="s">
        <v>18</v>
      </c>
      <c r="H20" s="19">
        <v>6490000</v>
      </c>
      <c r="I20" s="7" t="s">
        <v>18</v>
      </c>
      <c r="J20" s="4"/>
      <c r="K20" s="4"/>
      <c r="L20" s="4"/>
      <c r="M20" s="5"/>
      <c r="N20" s="13" t="e">
        <f>DATEDIF(D20,$N$4,"D")</f>
        <v>#NUM!</v>
      </c>
    </row>
    <row r="21" spans="2:14" s="6" customFormat="1" ht="39.950000000000003" customHeight="1">
      <c r="B21" s="1" t="s">
        <v>56</v>
      </c>
      <c r="C21" s="2" t="s">
        <v>20</v>
      </c>
      <c r="D21" s="3">
        <v>45288</v>
      </c>
      <c r="E21" s="2" t="s">
        <v>21</v>
      </c>
      <c r="F21" s="14" t="s">
        <v>29</v>
      </c>
      <c r="G21" s="7" t="s">
        <v>18</v>
      </c>
      <c r="H21" s="19">
        <v>18921540</v>
      </c>
      <c r="I21" s="7" t="s">
        <v>18</v>
      </c>
      <c r="J21" s="4"/>
      <c r="K21" s="4"/>
      <c r="L21" s="4"/>
      <c r="M21" s="5"/>
      <c r="N21" s="13" t="e">
        <f>DATEDIF(D21,$N$4,"D")</f>
        <v>#NUM!</v>
      </c>
    </row>
    <row r="22" spans="2:14" s="6" customFormat="1" ht="39.950000000000003" customHeight="1">
      <c r="B22" s="1" t="s">
        <v>62</v>
      </c>
      <c r="C22" s="2" t="s">
        <v>20</v>
      </c>
      <c r="D22" s="3">
        <v>45315</v>
      </c>
      <c r="E22" s="11" t="s">
        <v>21</v>
      </c>
      <c r="F22" s="14" t="s">
        <v>29</v>
      </c>
      <c r="G22" s="7" t="s">
        <v>18</v>
      </c>
      <c r="H22" s="19">
        <v>28050000</v>
      </c>
      <c r="I22" s="7" t="s">
        <v>18</v>
      </c>
      <c r="J22" s="4"/>
      <c r="K22" s="4"/>
      <c r="L22" s="4"/>
      <c r="M22" s="5"/>
      <c r="N22" s="13" t="e">
        <f>DATEDIF(D22,$N$4,"D")</f>
        <v>#NUM!</v>
      </c>
    </row>
    <row r="23" spans="2:14" s="6" customFormat="1" ht="39.950000000000003" customHeight="1">
      <c r="B23" s="1" t="s">
        <v>68</v>
      </c>
      <c r="C23" s="2" t="s">
        <v>20</v>
      </c>
      <c r="D23" s="3">
        <v>45329</v>
      </c>
      <c r="E23" s="11" t="s">
        <v>21</v>
      </c>
      <c r="F23" s="14" t="s">
        <v>29</v>
      </c>
      <c r="G23" s="7" t="s">
        <v>18</v>
      </c>
      <c r="H23" s="19">
        <v>2801700</v>
      </c>
      <c r="I23" s="7" t="s">
        <v>18</v>
      </c>
      <c r="J23" s="4"/>
      <c r="K23" s="4"/>
      <c r="L23" s="4"/>
      <c r="M23" s="5"/>
      <c r="N23" s="13" t="e">
        <f>DATEDIF(D23,$N$4,"D")</f>
        <v>#NUM!</v>
      </c>
    </row>
    <row r="24" spans="2:14" s="6" customFormat="1" ht="39.950000000000003" customHeight="1">
      <c r="B24" s="23" t="s">
        <v>92</v>
      </c>
      <c r="C24" s="2" t="s">
        <v>20</v>
      </c>
      <c r="D24" s="3">
        <v>45331</v>
      </c>
      <c r="E24" s="11" t="s">
        <v>94</v>
      </c>
      <c r="F24" s="14" t="s">
        <v>17</v>
      </c>
      <c r="G24" s="7" t="s">
        <v>18</v>
      </c>
      <c r="H24" s="20">
        <v>50963880</v>
      </c>
      <c r="I24" s="7" t="s">
        <v>18</v>
      </c>
      <c r="J24" s="4"/>
      <c r="K24" s="4"/>
      <c r="L24" s="4"/>
      <c r="M24" s="5"/>
      <c r="N24" s="13" t="e">
        <f>DATEDIF(D24,$N$4,"D")</f>
        <v>#NUM!</v>
      </c>
    </row>
    <row r="25" spans="2:14" s="6" customFormat="1" ht="39.950000000000003" customHeight="1">
      <c r="B25" s="1" t="s">
        <v>63</v>
      </c>
      <c r="C25" s="2" t="s">
        <v>20</v>
      </c>
      <c r="D25" s="3">
        <v>45336</v>
      </c>
      <c r="E25" s="11" t="s">
        <v>22</v>
      </c>
      <c r="F25" s="14" t="s">
        <v>29</v>
      </c>
      <c r="G25" s="7" t="s">
        <v>18</v>
      </c>
      <c r="H25" s="19">
        <v>36190000</v>
      </c>
      <c r="I25" s="7" t="s">
        <v>18</v>
      </c>
      <c r="J25" s="4"/>
      <c r="K25" s="4"/>
      <c r="L25" s="4"/>
      <c r="M25" s="5"/>
      <c r="N25" s="13" t="e">
        <f>DATEDIF(D25,$N$4,"D")</f>
        <v>#NUM!</v>
      </c>
    </row>
    <row r="26" spans="2:14" s="6" customFormat="1" ht="39.950000000000003" customHeight="1">
      <c r="B26" s="1" t="s">
        <v>58</v>
      </c>
      <c r="C26" s="2" t="s">
        <v>20</v>
      </c>
      <c r="D26" s="3">
        <v>45337</v>
      </c>
      <c r="E26" s="11" t="s">
        <v>59</v>
      </c>
      <c r="F26" s="14" t="s">
        <v>29</v>
      </c>
      <c r="G26" s="7" t="s">
        <v>18</v>
      </c>
      <c r="H26" s="19">
        <v>73628269</v>
      </c>
      <c r="I26" s="7" t="s">
        <v>18</v>
      </c>
      <c r="J26" s="4"/>
      <c r="K26" s="4"/>
      <c r="L26" s="4"/>
      <c r="M26" s="5"/>
      <c r="N26" s="13" t="e">
        <f>DATEDIF(D26,$N$4,"D")</f>
        <v>#NUM!</v>
      </c>
    </row>
    <row r="27" spans="2:14" s="6" customFormat="1" ht="75" customHeight="1">
      <c r="B27" s="1" t="s">
        <v>60</v>
      </c>
      <c r="C27" s="2" t="s">
        <v>20</v>
      </c>
      <c r="D27" s="3">
        <v>45337</v>
      </c>
      <c r="E27" s="11" t="s">
        <v>61</v>
      </c>
      <c r="F27" s="14" t="s">
        <v>29</v>
      </c>
      <c r="G27" s="7" t="s">
        <v>18</v>
      </c>
      <c r="H27" s="19">
        <v>19668000</v>
      </c>
      <c r="I27" s="7" t="s">
        <v>18</v>
      </c>
      <c r="J27" s="4"/>
      <c r="K27" s="4"/>
      <c r="L27" s="4"/>
      <c r="M27" s="5"/>
      <c r="N27" s="13" t="e">
        <f>DATEDIF(D27,$N$4,"D")</f>
        <v>#NUM!</v>
      </c>
    </row>
    <row r="28" spans="2:14" s="6" customFormat="1" ht="39.950000000000003" customHeight="1">
      <c r="B28" s="1" t="s">
        <v>69</v>
      </c>
      <c r="C28" s="2" t="s">
        <v>20</v>
      </c>
      <c r="D28" s="3">
        <v>45337</v>
      </c>
      <c r="E28" s="11" t="s">
        <v>21</v>
      </c>
      <c r="F28" s="14" t="s">
        <v>29</v>
      </c>
      <c r="G28" s="7" t="s">
        <v>18</v>
      </c>
      <c r="H28" s="19">
        <v>13970000</v>
      </c>
      <c r="I28" s="7" t="s">
        <v>18</v>
      </c>
      <c r="J28" s="4"/>
      <c r="K28" s="4"/>
      <c r="L28" s="4"/>
      <c r="M28" s="5"/>
      <c r="N28" s="13" t="e">
        <f>DATEDIF(D28,$N$4,"D")</f>
        <v>#NUM!</v>
      </c>
    </row>
    <row r="29" spans="2:14" s="6" customFormat="1" ht="39.950000000000003" customHeight="1">
      <c r="B29" s="1" t="s">
        <v>70</v>
      </c>
      <c r="C29" s="2" t="s">
        <v>20</v>
      </c>
      <c r="D29" s="3">
        <v>45337</v>
      </c>
      <c r="E29" s="11" t="s">
        <v>22</v>
      </c>
      <c r="F29" s="14" t="s">
        <v>29</v>
      </c>
      <c r="G29" s="7" t="s">
        <v>18</v>
      </c>
      <c r="H29" s="19">
        <v>12265000</v>
      </c>
      <c r="I29" s="7" t="s">
        <v>18</v>
      </c>
      <c r="J29" s="4"/>
      <c r="K29" s="4"/>
      <c r="L29" s="4"/>
      <c r="M29" s="5"/>
      <c r="N29" s="13" t="e">
        <f>DATEDIF(D29,$N$4,"D")</f>
        <v>#NUM!</v>
      </c>
    </row>
    <row r="30" spans="2:14" s="6" customFormat="1" ht="39.950000000000003" customHeight="1">
      <c r="B30" s="1" t="s">
        <v>97</v>
      </c>
      <c r="C30" s="2" t="s">
        <v>20</v>
      </c>
      <c r="D30" s="3">
        <v>45337</v>
      </c>
      <c r="E30" s="11" t="s">
        <v>98</v>
      </c>
      <c r="F30" s="14" t="s">
        <v>17</v>
      </c>
      <c r="G30" s="7" t="s">
        <v>18</v>
      </c>
      <c r="H30" s="20">
        <v>74844000</v>
      </c>
      <c r="I30" s="7" t="s">
        <v>18</v>
      </c>
      <c r="J30" s="4"/>
      <c r="K30" s="4"/>
      <c r="L30" s="4"/>
      <c r="M30" s="5"/>
      <c r="N30" s="13"/>
    </row>
    <row r="31" spans="2:14" s="6" customFormat="1" ht="39.950000000000003" customHeight="1">
      <c r="B31" s="1" t="s">
        <v>77</v>
      </c>
      <c r="C31" s="2" t="s">
        <v>20</v>
      </c>
      <c r="D31" s="3">
        <v>45341</v>
      </c>
      <c r="E31" s="11" t="s">
        <v>78</v>
      </c>
      <c r="F31" s="14" t="s">
        <v>29</v>
      </c>
      <c r="G31" s="7" t="s">
        <v>18</v>
      </c>
      <c r="H31" s="19">
        <v>958100000</v>
      </c>
      <c r="I31" s="7" t="s">
        <v>18</v>
      </c>
      <c r="J31" s="4"/>
      <c r="K31" s="4"/>
      <c r="L31" s="4"/>
      <c r="M31" s="5"/>
      <c r="N31" s="13" t="e">
        <f>DATEDIF(D31,$N$4,"D")</f>
        <v>#NUM!</v>
      </c>
    </row>
    <row r="32" spans="2:14" s="6" customFormat="1" ht="39.950000000000003" customHeight="1">
      <c r="B32" s="1" t="s">
        <v>73</v>
      </c>
      <c r="C32" s="2" t="s">
        <v>20</v>
      </c>
      <c r="D32" s="3">
        <v>45344</v>
      </c>
      <c r="E32" s="11" t="s">
        <v>74</v>
      </c>
      <c r="F32" s="14" t="s">
        <v>29</v>
      </c>
      <c r="G32" s="7" t="s">
        <v>18</v>
      </c>
      <c r="H32" s="19">
        <v>58602852</v>
      </c>
      <c r="I32" s="7" t="s">
        <v>18</v>
      </c>
      <c r="J32" s="4"/>
      <c r="K32" s="4"/>
      <c r="L32" s="4"/>
      <c r="M32" s="5"/>
      <c r="N32" s="13" t="e">
        <f>DATEDIF(D32,$N$4,"D")</f>
        <v>#NUM!</v>
      </c>
    </row>
    <row r="33" spans="2:14" s="6" customFormat="1" ht="60.75" customHeight="1">
      <c r="B33" s="1" t="s">
        <v>64</v>
      </c>
      <c r="C33" s="2" t="s">
        <v>20</v>
      </c>
      <c r="D33" s="3">
        <v>45348</v>
      </c>
      <c r="E33" s="11" t="s">
        <v>21</v>
      </c>
      <c r="F33" s="14" t="s">
        <v>29</v>
      </c>
      <c r="G33" s="7" t="s">
        <v>18</v>
      </c>
      <c r="H33" s="19">
        <v>19591000</v>
      </c>
      <c r="I33" s="7" t="s">
        <v>18</v>
      </c>
      <c r="J33" s="4"/>
      <c r="K33" s="4"/>
      <c r="L33" s="4"/>
      <c r="M33" s="5"/>
      <c r="N33" s="13" t="e">
        <f>DATEDIF(D33,$N$4,"D")</f>
        <v>#NUM!</v>
      </c>
    </row>
    <row r="34" spans="2:14" s="6" customFormat="1" ht="39.950000000000003" customHeight="1">
      <c r="B34" s="1" t="s">
        <v>85</v>
      </c>
      <c r="C34" s="2" t="s">
        <v>20</v>
      </c>
      <c r="D34" s="3">
        <v>45348</v>
      </c>
      <c r="E34" s="1" t="s">
        <v>86</v>
      </c>
      <c r="F34" s="14" t="s">
        <v>17</v>
      </c>
      <c r="G34" s="7" t="s">
        <v>18</v>
      </c>
      <c r="H34" s="19">
        <v>3188724</v>
      </c>
      <c r="I34" s="7" t="s">
        <v>18</v>
      </c>
      <c r="J34" s="4"/>
      <c r="K34" s="4"/>
      <c r="L34" s="4"/>
      <c r="M34" s="5"/>
      <c r="N34" s="13" t="e">
        <f>DATEDIF(D34,$N$4,"D")</f>
        <v>#NUM!</v>
      </c>
    </row>
    <row r="35" spans="2:14" s="6" customFormat="1" ht="39.950000000000003" customHeight="1">
      <c r="B35" s="1" t="s">
        <v>75</v>
      </c>
      <c r="C35" s="2" t="s">
        <v>20</v>
      </c>
      <c r="D35" s="3">
        <v>45350</v>
      </c>
      <c r="E35" s="11" t="s">
        <v>76</v>
      </c>
      <c r="F35" s="14" t="s">
        <v>29</v>
      </c>
      <c r="G35" s="7" t="s">
        <v>18</v>
      </c>
      <c r="H35" s="19">
        <v>19296072</v>
      </c>
      <c r="I35" s="7" t="s">
        <v>18</v>
      </c>
      <c r="J35" s="4"/>
      <c r="K35" s="4"/>
      <c r="L35" s="4"/>
      <c r="M35" s="5"/>
      <c r="N35" s="13" t="e">
        <f>DATEDIF(D35,$N$4,"D")</f>
        <v>#NUM!</v>
      </c>
    </row>
    <row r="36" spans="2:14" s="6" customFormat="1" ht="39.950000000000003" customHeight="1">
      <c r="B36" s="1" t="s">
        <v>67</v>
      </c>
      <c r="C36" s="2" t="s">
        <v>20</v>
      </c>
      <c r="D36" s="3">
        <v>45352</v>
      </c>
      <c r="E36" s="2" t="s">
        <v>30</v>
      </c>
      <c r="F36" s="14" t="s">
        <v>29</v>
      </c>
      <c r="G36" s="7" t="s">
        <v>18</v>
      </c>
      <c r="H36" s="19">
        <v>1337600</v>
      </c>
      <c r="I36" s="7" t="s">
        <v>18</v>
      </c>
      <c r="J36" s="4"/>
      <c r="K36" s="4"/>
      <c r="L36" s="4"/>
      <c r="M36" s="5"/>
      <c r="N36" s="13" t="e">
        <f>DATEDIF(D36,$N$4,"D")</f>
        <v>#NUM!</v>
      </c>
    </row>
    <row r="37" spans="2:14" s="6" customFormat="1" ht="39.950000000000003" customHeight="1">
      <c r="B37" s="1" t="s">
        <v>87</v>
      </c>
      <c r="C37" s="2" t="s">
        <v>20</v>
      </c>
      <c r="D37" s="3">
        <v>45355</v>
      </c>
      <c r="E37" s="1" t="s">
        <v>88</v>
      </c>
      <c r="F37" s="14" t="s">
        <v>17</v>
      </c>
      <c r="G37" s="7" t="s">
        <v>18</v>
      </c>
      <c r="H37" s="19">
        <v>24361722</v>
      </c>
      <c r="I37" s="7" t="s">
        <v>18</v>
      </c>
      <c r="J37" s="4"/>
      <c r="K37" s="4"/>
      <c r="L37" s="4"/>
      <c r="M37" s="5"/>
      <c r="N37" s="13" t="e">
        <f>DATEDIF(D37,$N$4,"D")</f>
        <v>#NUM!</v>
      </c>
    </row>
    <row r="38" spans="2:14" s="6" customFormat="1" ht="39.950000000000003" customHeight="1">
      <c r="B38" s="1" t="s">
        <v>91</v>
      </c>
      <c r="C38" s="2" t="s">
        <v>20</v>
      </c>
      <c r="D38" s="3">
        <v>45358</v>
      </c>
      <c r="E38" s="11" t="s">
        <v>93</v>
      </c>
      <c r="F38" s="14" t="s">
        <v>17</v>
      </c>
      <c r="G38" s="7" t="s">
        <v>18</v>
      </c>
      <c r="H38" s="19">
        <v>2329580</v>
      </c>
      <c r="I38" s="7" t="s">
        <v>18</v>
      </c>
      <c r="J38" s="4"/>
      <c r="K38" s="4"/>
      <c r="L38" s="4"/>
      <c r="M38" s="5"/>
      <c r="N38" s="13" t="e">
        <f>DATEDIF(D38,$N$4,"D")</f>
        <v>#NUM!</v>
      </c>
    </row>
    <row r="39" spans="2:14" s="6" customFormat="1" ht="39.950000000000003" customHeight="1">
      <c r="B39" s="1" t="s">
        <v>99</v>
      </c>
      <c r="C39" s="2" t="s">
        <v>20</v>
      </c>
      <c r="D39" s="3">
        <v>45362</v>
      </c>
      <c r="E39" s="11" t="s">
        <v>100</v>
      </c>
      <c r="F39" s="14" t="s">
        <v>17</v>
      </c>
      <c r="G39" s="7" t="s">
        <v>18</v>
      </c>
      <c r="H39" s="20">
        <v>1546204</v>
      </c>
      <c r="I39" s="7" t="s">
        <v>18</v>
      </c>
      <c r="J39" s="4"/>
      <c r="K39" s="4"/>
      <c r="L39" s="4"/>
      <c r="M39" s="5"/>
      <c r="N39" s="13"/>
    </row>
    <row r="40" spans="2:14" s="6" customFormat="1" ht="39.950000000000003" customHeight="1">
      <c r="B40" s="1" t="s">
        <v>83</v>
      </c>
      <c r="C40" s="2" t="s">
        <v>20</v>
      </c>
      <c r="D40" s="3">
        <v>45365</v>
      </c>
      <c r="E40" s="2" t="s">
        <v>31</v>
      </c>
      <c r="F40" s="14" t="s">
        <v>17</v>
      </c>
      <c r="G40" s="7" t="s">
        <v>18</v>
      </c>
      <c r="H40" s="19">
        <v>2032438</v>
      </c>
      <c r="I40" s="7" t="s">
        <v>18</v>
      </c>
      <c r="J40" s="4"/>
      <c r="K40" s="4"/>
      <c r="L40" s="4"/>
      <c r="M40" s="5"/>
      <c r="N40" s="13" t="e">
        <f>DATEDIF(D40,$N$4,"D")</f>
        <v>#NUM!</v>
      </c>
    </row>
    <row r="41" spans="2:14" s="6" customFormat="1" ht="39.950000000000003" customHeight="1">
      <c r="B41" s="1" t="s">
        <v>83</v>
      </c>
      <c r="C41" s="2" t="s">
        <v>20</v>
      </c>
      <c r="D41" s="3">
        <v>45365</v>
      </c>
      <c r="E41" s="1" t="s">
        <v>24</v>
      </c>
      <c r="F41" s="14" t="s">
        <v>17</v>
      </c>
      <c r="G41" s="7" t="s">
        <v>18</v>
      </c>
      <c r="H41" s="19">
        <v>3080972</v>
      </c>
      <c r="I41" s="7" t="s">
        <v>18</v>
      </c>
      <c r="J41" s="4"/>
      <c r="K41" s="4"/>
      <c r="L41" s="4"/>
      <c r="M41" s="5"/>
      <c r="N41" s="13" t="e">
        <f>DATEDIF(D41,$N$4,"D")</f>
        <v>#NUM!</v>
      </c>
    </row>
    <row r="42" spans="2:14" s="6" customFormat="1" ht="39.950000000000003" customHeight="1">
      <c r="B42" s="1" t="s">
        <v>83</v>
      </c>
      <c r="C42" s="2" t="s">
        <v>20</v>
      </c>
      <c r="D42" s="3">
        <v>45365</v>
      </c>
      <c r="E42" s="1" t="s">
        <v>25</v>
      </c>
      <c r="F42" s="14" t="s">
        <v>17</v>
      </c>
      <c r="G42" s="7" t="s">
        <v>18</v>
      </c>
      <c r="H42" s="19">
        <v>3216591</v>
      </c>
      <c r="I42" s="7" t="s">
        <v>18</v>
      </c>
      <c r="J42" s="4"/>
      <c r="K42" s="4"/>
      <c r="L42" s="4"/>
      <c r="M42" s="5"/>
      <c r="N42" s="13" t="e">
        <f>DATEDIF(D42,$N$4,"D")</f>
        <v>#NUM!</v>
      </c>
    </row>
    <row r="43" spans="2:14" s="6" customFormat="1" ht="39.950000000000003" customHeight="1">
      <c r="B43" s="1" t="s">
        <v>83</v>
      </c>
      <c r="C43" s="2" t="s">
        <v>20</v>
      </c>
      <c r="D43" s="3">
        <v>45365</v>
      </c>
      <c r="E43" s="1" t="s">
        <v>40</v>
      </c>
      <c r="F43" s="14" t="s">
        <v>17</v>
      </c>
      <c r="G43" s="7" t="s">
        <v>18</v>
      </c>
      <c r="H43" s="19">
        <v>2830454</v>
      </c>
      <c r="I43" s="7" t="s">
        <v>18</v>
      </c>
      <c r="J43" s="4"/>
      <c r="K43" s="4"/>
      <c r="L43" s="4"/>
      <c r="M43" s="5"/>
      <c r="N43" s="13" t="e">
        <f>DATEDIF(D43,$N$4,"D")</f>
        <v>#NUM!</v>
      </c>
    </row>
    <row r="44" spans="2:14" s="6" customFormat="1" ht="39.950000000000003" customHeight="1">
      <c r="B44" s="1" t="s">
        <v>83</v>
      </c>
      <c r="C44" s="2" t="s">
        <v>20</v>
      </c>
      <c r="D44" s="3">
        <v>45365</v>
      </c>
      <c r="E44" s="1" t="s">
        <v>26</v>
      </c>
      <c r="F44" s="14" t="s">
        <v>17</v>
      </c>
      <c r="G44" s="7" t="s">
        <v>18</v>
      </c>
      <c r="H44" s="19">
        <v>2347327</v>
      </c>
      <c r="I44" s="7" t="s">
        <v>18</v>
      </c>
      <c r="J44" s="4"/>
      <c r="K44" s="4"/>
      <c r="L44" s="4"/>
      <c r="M44" s="5"/>
      <c r="N44" s="13" t="e">
        <f>DATEDIF(D44,$N$4,"D")</f>
        <v>#NUM!</v>
      </c>
    </row>
    <row r="45" spans="2:14" s="6" customFormat="1" ht="39.950000000000003" customHeight="1">
      <c r="B45" s="1" t="s">
        <v>84</v>
      </c>
      <c r="C45" s="2" t="s">
        <v>20</v>
      </c>
      <c r="D45" s="3">
        <v>45365</v>
      </c>
      <c r="E45" s="11" t="s">
        <v>21</v>
      </c>
      <c r="F45" s="14" t="s">
        <v>17</v>
      </c>
      <c r="G45" s="7" t="s">
        <v>18</v>
      </c>
      <c r="H45" s="19">
        <v>1731730</v>
      </c>
      <c r="I45" s="7" t="s">
        <v>18</v>
      </c>
      <c r="J45" s="4"/>
      <c r="K45" s="4"/>
      <c r="L45" s="4"/>
      <c r="M45" s="5"/>
      <c r="N45" s="13" t="e">
        <f>DATEDIF(D45,$N$4,"D")</f>
        <v>#NUM!</v>
      </c>
    </row>
    <row r="46" spans="2:14" s="6" customFormat="1" ht="39.950000000000003" customHeight="1">
      <c r="B46" s="1" t="s">
        <v>79</v>
      </c>
      <c r="C46" s="2" t="s">
        <v>20</v>
      </c>
      <c r="D46" s="3">
        <v>45366</v>
      </c>
      <c r="E46" s="2" t="s">
        <v>27</v>
      </c>
      <c r="F46" s="14" t="s">
        <v>17</v>
      </c>
      <c r="G46" s="7" t="s">
        <v>18</v>
      </c>
      <c r="H46" s="19">
        <v>12640524</v>
      </c>
      <c r="I46" s="7" t="s">
        <v>18</v>
      </c>
      <c r="J46" s="4"/>
      <c r="K46" s="4"/>
      <c r="L46" s="4"/>
      <c r="M46" s="5"/>
      <c r="N46" s="13" t="e">
        <f>DATEDIF(D46,$N$4,"D")</f>
        <v>#NUM!</v>
      </c>
    </row>
    <row r="47" spans="2:14" s="6" customFormat="1" ht="39.950000000000003" customHeight="1">
      <c r="B47" s="1" t="s">
        <v>80</v>
      </c>
      <c r="C47" s="2" t="s">
        <v>20</v>
      </c>
      <c r="D47" s="3">
        <v>45366</v>
      </c>
      <c r="E47" s="2" t="s">
        <v>82</v>
      </c>
      <c r="F47" s="14" t="s">
        <v>17</v>
      </c>
      <c r="G47" s="7"/>
      <c r="H47" s="19">
        <v>2094928</v>
      </c>
      <c r="I47" s="7" t="s">
        <v>18</v>
      </c>
      <c r="J47" s="4"/>
      <c r="K47" s="4"/>
      <c r="L47" s="4"/>
      <c r="M47" s="5"/>
      <c r="N47" s="13" t="e">
        <f>DATEDIF(D47,$N$4,"D")</f>
        <v>#NUM!</v>
      </c>
    </row>
    <row r="48" spans="2:14" s="6" customFormat="1" ht="39.950000000000003" customHeight="1">
      <c r="B48" s="1" t="s">
        <v>80</v>
      </c>
      <c r="C48" s="2" t="s">
        <v>20</v>
      </c>
      <c r="D48" s="3">
        <v>45366</v>
      </c>
      <c r="E48" s="1" t="s">
        <v>40</v>
      </c>
      <c r="F48" s="14" t="s">
        <v>17</v>
      </c>
      <c r="G48" s="7"/>
      <c r="H48" s="19">
        <v>14934408</v>
      </c>
      <c r="I48" s="7" t="s">
        <v>18</v>
      </c>
      <c r="J48" s="4"/>
      <c r="K48" s="4"/>
      <c r="L48" s="4"/>
      <c r="M48" s="5"/>
      <c r="N48" s="13" t="e">
        <f>DATEDIF(D48,$N$4,"D")</f>
        <v>#NUM!</v>
      </c>
    </row>
    <row r="49" spans="2:14" s="6" customFormat="1" ht="39.950000000000003" customHeight="1">
      <c r="B49" s="1" t="s">
        <v>80</v>
      </c>
      <c r="C49" s="2" t="s">
        <v>20</v>
      </c>
      <c r="D49" s="3">
        <v>45366</v>
      </c>
      <c r="E49" s="11" t="s">
        <v>81</v>
      </c>
      <c r="F49" s="14" t="s">
        <v>17</v>
      </c>
      <c r="G49" s="7"/>
      <c r="H49" s="19">
        <v>5307746</v>
      </c>
      <c r="I49" s="7" t="s">
        <v>18</v>
      </c>
      <c r="J49" s="4"/>
      <c r="K49" s="4"/>
      <c r="L49" s="4"/>
      <c r="M49" s="5"/>
      <c r="N49" s="13" t="e">
        <f>DATEDIF(D49,$N$4,"D")</f>
        <v>#NUM!</v>
      </c>
    </row>
    <row r="50" spans="2:14" s="6" customFormat="1" ht="39.950000000000003" customHeight="1">
      <c r="B50" s="1" t="s">
        <v>71</v>
      </c>
      <c r="C50" s="2" t="s">
        <v>20</v>
      </c>
      <c r="D50" s="3">
        <v>45372</v>
      </c>
      <c r="E50" s="2" t="s">
        <v>34</v>
      </c>
      <c r="F50" s="14" t="s">
        <v>17</v>
      </c>
      <c r="G50" s="7" t="s">
        <v>18</v>
      </c>
      <c r="H50" s="19">
        <v>1227600</v>
      </c>
      <c r="I50" s="7" t="s">
        <v>18</v>
      </c>
      <c r="J50" s="4"/>
      <c r="K50" s="4"/>
      <c r="L50" s="4"/>
      <c r="M50" s="5"/>
      <c r="N50" s="13" t="e">
        <f>DATEDIF(D50,$N$4,"D")</f>
        <v>#NUM!</v>
      </c>
    </row>
    <row r="51" spans="2:14" s="6" customFormat="1" ht="39.950000000000003" customHeight="1">
      <c r="B51" s="1" t="s">
        <v>72</v>
      </c>
      <c r="C51" s="2" t="s">
        <v>20</v>
      </c>
      <c r="D51" s="3">
        <v>45377</v>
      </c>
      <c r="E51" s="11" t="s">
        <v>21</v>
      </c>
      <c r="F51" s="14" t="s">
        <v>29</v>
      </c>
      <c r="G51" s="7" t="s">
        <v>18</v>
      </c>
      <c r="H51" s="19">
        <v>1947000</v>
      </c>
      <c r="I51" s="7" t="s">
        <v>18</v>
      </c>
      <c r="J51" s="4"/>
      <c r="K51" s="4"/>
      <c r="L51" s="4"/>
      <c r="M51" s="5"/>
      <c r="N51" s="13" t="e">
        <f>DATEDIF(D51,$N$4,"D")</f>
        <v>#NUM!</v>
      </c>
    </row>
    <row r="52" spans="2:14" s="6" customFormat="1" ht="39.950000000000003" customHeight="1">
      <c r="B52" s="1" t="s">
        <v>33</v>
      </c>
      <c r="C52" s="2" t="s">
        <v>20</v>
      </c>
      <c r="D52" s="3">
        <v>45412</v>
      </c>
      <c r="E52" s="11" t="s">
        <v>106</v>
      </c>
      <c r="F52" s="14" t="s">
        <v>17</v>
      </c>
      <c r="G52" s="7" t="s">
        <v>18</v>
      </c>
      <c r="H52" s="20">
        <f>1408000*12</f>
        <v>16896000</v>
      </c>
      <c r="I52" s="7" t="s">
        <v>18</v>
      </c>
      <c r="J52" s="4"/>
      <c r="K52" s="4"/>
      <c r="L52" s="4"/>
      <c r="M52" s="5"/>
      <c r="N52" s="13"/>
    </row>
    <row r="53" spans="2:14" s="6" customFormat="1" ht="39.950000000000003" customHeight="1">
      <c r="B53" s="1" t="s">
        <v>101</v>
      </c>
      <c r="C53" s="2" t="s">
        <v>20</v>
      </c>
      <c r="D53" s="3">
        <v>45420</v>
      </c>
      <c r="E53" s="2" t="s">
        <v>37</v>
      </c>
      <c r="F53" s="14" t="s">
        <v>17</v>
      </c>
      <c r="G53" s="7" t="s">
        <v>18</v>
      </c>
      <c r="H53" s="20">
        <v>63831783</v>
      </c>
      <c r="I53" s="7" t="s">
        <v>18</v>
      </c>
      <c r="J53" s="4"/>
      <c r="K53" s="4"/>
      <c r="L53" s="4"/>
      <c r="M53" s="5"/>
      <c r="N53" s="13"/>
    </row>
    <row r="54" spans="2:14" s="6" customFormat="1" ht="39.950000000000003" customHeight="1">
      <c r="B54" s="1" t="s">
        <v>101</v>
      </c>
      <c r="C54" s="2" t="s">
        <v>20</v>
      </c>
      <c r="D54" s="3">
        <v>45420</v>
      </c>
      <c r="E54" s="2" t="s">
        <v>38</v>
      </c>
      <c r="F54" s="14" t="s">
        <v>17</v>
      </c>
      <c r="G54" s="7" t="s">
        <v>18</v>
      </c>
      <c r="H54" s="20">
        <v>24091393</v>
      </c>
      <c r="I54" s="7" t="s">
        <v>18</v>
      </c>
      <c r="J54" s="4"/>
      <c r="K54" s="4"/>
      <c r="L54" s="4"/>
      <c r="M54" s="5"/>
      <c r="N54" s="13"/>
    </row>
    <row r="55" spans="2:14" s="6" customFormat="1" ht="39.950000000000003" customHeight="1">
      <c r="B55" s="1" t="s">
        <v>101</v>
      </c>
      <c r="C55" s="2" t="s">
        <v>20</v>
      </c>
      <c r="D55" s="3">
        <v>45420</v>
      </c>
      <c r="E55" s="2" t="s">
        <v>39</v>
      </c>
      <c r="F55" s="14" t="s">
        <v>17</v>
      </c>
      <c r="G55" s="7" t="s">
        <v>18</v>
      </c>
      <c r="H55" s="20">
        <v>16677452</v>
      </c>
      <c r="I55" s="7" t="s">
        <v>18</v>
      </c>
      <c r="J55" s="4"/>
      <c r="K55" s="4"/>
      <c r="L55" s="4"/>
      <c r="M55" s="5"/>
      <c r="N55" s="13"/>
    </row>
    <row r="56" spans="2:14" s="6" customFormat="1" ht="39.950000000000003" customHeight="1">
      <c r="B56" s="1" t="s">
        <v>104</v>
      </c>
      <c r="C56" s="2" t="s">
        <v>20</v>
      </c>
      <c r="D56" s="3">
        <v>45421</v>
      </c>
      <c r="E56" s="2" t="s">
        <v>105</v>
      </c>
      <c r="F56" s="14" t="s">
        <v>17</v>
      </c>
      <c r="G56" s="7" t="s">
        <v>18</v>
      </c>
      <c r="H56" s="20">
        <v>10318000</v>
      </c>
      <c r="I56" s="7" t="s">
        <v>18</v>
      </c>
      <c r="J56" s="4"/>
      <c r="K56" s="4"/>
      <c r="L56" s="4"/>
      <c r="M56" s="5"/>
      <c r="N56" s="13"/>
    </row>
    <row r="57" spans="2:14" s="6" customFormat="1" ht="39.950000000000003" customHeight="1">
      <c r="B57" s="1" t="s">
        <v>101</v>
      </c>
      <c r="C57" s="2" t="s">
        <v>20</v>
      </c>
      <c r="D57" s="3">
        <v>45436</v>
      </c>
      <c r="E57" s="2" t="s">
        <v>37</v>
      </c>
      <c r="F57" s="14" t="s">
        <v>17</v>
      </c>
      <c r="G57" s="7" t="s">
        <v>18</v>
      </c>
      <c r="H57" s="20">
        <v>5976377</v>
      </c>
      <c r="I57" s="7" t="s">
        <v>18</v>
      </c>
      <c r="J57" s="4"/>
      <c r="K57" s="4"/>
      <c r="L57" s="4"/>
      <c r="M57" s="5"/>
      <c r="N57" s="13"/>
    </row>
    <row r="58" spans="2:14" s="6" customFormat="1" ht="39.950000000000003" customHeight="1">
      <c r="B58" s="1" t="s">
        <v>108</v>
      </c>
      <c r="C58" s="2" t="s">
        <v>20</v>
      </c>
      <c r="D58" s="3">
        <v>45446</v>
      </c>
      <c r="E58" s="2" t="s">
        <v>113</v>
      </c>
      <c r="F58" s="14" t="s">
        <v>17</v>
      </c>
      <c r="G58" s="7" t="s">
        <v>18</v>
      </c>
      <c r="H58" s="20">
        <v>10646705.300000001</v>
      </c>
      <c r="I58" s="7" t="s">
        <v>18</v>
      </c>
      <c r="J58" s="4"/>
      <c r="K58" s="4"/>
      <c r="L58" s="4"/>
      <c r="M58" s="5"/>
      <c r="N58" s="13"/>
    </row>
    <row r="59" spans="2:14" s="6" customFormat="1" ht="39.950000000000003" customHeight="1">
      <c r="B59" s="1" t="s">
        <v>114</v>
      </c>
      <c r="C59" s="2" t="s">
        <v>115</v>
      </c>
      <c r="D59" s="3">
        <v>45448</v>
      </c>
      <c r="E59" s="2" t="s">
        <v>116</v>
      </c>
      <c r="F59" s="14" t="s">
        <v>117</v>
      </c>
      <c r="G59" s="7" t="s">
        <v>18</v>
      </c>
      <c r="H59" s="20">
        <v>2706000</v>
      </c>
      <c r="I59" s="7" t="s">
        <v>118</v>
      </c>
      <c r="J59" s="4"/>
      <c r="K59" s="4"/>
      <c r="L59" s="4"/>
      <c r="M59" s="5"/>
      <c r="N59" s="13"/>
    </row>
    <row r="60" spans="2:14" s="6" customFormat="1" ht="39.950000000000003" customHeight="1">
      <c r="B60" s="1" t="s">
        <v>125</v>
      </c>
      <c r="C60" s="2" t="s">
        <v>115</v>
      </c>
      <c r="D60" s="3">
        <v>45448</v>
      </c>
      <c r="E60" s="2" t="s">
        <v>126</v>
      </c>
      <c r="F60" s="14" t="s">
        <v>17</v>
      </c>
      <c r="G60" s="7" t="s">
        <v>18</v>
      </c>
      <c r="H60" s="20">
        <v>2407680</v>
      </c>
      <c r="I60" s="7" t="s">
        <v>118</v>
      </c>
      <c r="J60" s="4"/>
      <c r="K60" s="4"/>
      <c r="L60" s="4"/>
      <c r="M60" s="5"/>
      <c r="N60" s="13"/>
    </row>
    <row r="61" spans="2:14" s="6" customFormat="1" ht="39.950000000000003" customHeight="1">
      <c r="B61" s="1" t="s">
        <v>107</v>
      </c>
      <c r="C61" s="2" t="s">
        <v>20</v>
      </c>
      <c r="D61" s="3">
        <v>45455</v>
      </c>
      <c r="E61" s="2" t="s">
        <v>111</v>
      </c>
      <c r="F61" s="14" t="s">
        <v>17</v>
      </c>
      <c r="G61" s="7" t="s">
        <v>18</v>
      </c>
      <c r="H61" s="20">
        <v>1267200</v>
      </c>
      <c r="I61" s="7" t="s">
        <v>18</v>
      </c>
      <c r="J61" s="4"/>
      <c r="K61" s="4"/>
      <c r="L61" s="4"/>
      <c r="M61" s="5"/>
      <c r="N61" s="13"/>
    </row>
    <row r="62" spans="2:14" s="6" customFormat="1" ht="39.950000000000003" customHeight="1">
      <c r="B62" s="1" t="s">
        <v>107</v>
      </c>
      <c r="C62" s="2" t="s">
        <v>20</v>
      </c>
      <c r="D62" s="3">
        <v>45455</v>
      </c>
      <c r="E62" s="2" t="s">
        <v>111</v>
      </c>
      <c r="F62" s="14" t="s">
        <v>17</v>
      </c>
      <c r="G62" s="7" t="s">
        <v>18</v>
      </c>
      <c r="H62" s="20">
        <v>1267200</v>
      </c>
      <c r="I62" s="7" t="s">
        <v>18</v>
      </c>
      <c r="J62" s="4"/>
      <c r="K62" s="4"/>
      <c r="L62" s="4"/>
      <c r="M62" s="5"/>
      <c r="N62" s="13"/>
    </row>
    <row r="63" spans="2:14" s="6" customFormat="1" ht="39.950000000000003" customHeight="1">
      <c r="B63" s="1" t="s">
        <v>124</v>
      </c>
      <c r="C63" s="2" t="s">
        <v>20</v>
      </c>
      <c r="D63" s="3">
        <v>45456</v>
      </c>
      <c r="E63" s="2" t="s">
        <v>105</v>
      </c>
      <c r="F63" s="14" t="s">
        <v>17</v>
      </c>
      <c r="G63" s="7" t="s">
        <v>18</v>
      </c>
      <c r="H63" s="20">
        <v>17270000</v>
      </c>
      <c r="I63" s="7" t="s">
        <v>123</v>
      </c>
      <c r="J63" s="4"/>
      <c r="K63" s="4"/>
      <c r="L63" s="4"/>
      <c r="M63" s="5"/>
      <c r="N63" s="13"/>
    </row>
    <row r="64" spans="2:14" s="6" customFormat="1" ht="39.950000000000003" customHeight="1">
      <c r="B64" s="1" t="s">
        <v>122</v>
      </c>
      <c r="C64" s="2" t="s">
        <v>115</v>
      </c>
      <c r="D64" s="3">
        <v>45464</v>
      </c>
      <c r="E64" s="2" t="s">
        <v>28</v>
      </c>
      <c r="F64" s="14" t="s">
        <v>17</v>
      </c>
      <c r="G64" s="7" t="s">
        <v>18</v>
      </c>
      <c r="H64" s="20">
        <v>170239449</v>
      </c>
      <c r="I64" s="7" t="s">
        <v>118</v>
      </c>
      <c r="J64" s="4"/>
      <c r="K64" s="4"/>
      <c r="L64" s="4"/>
      <c r="M64" s="5"/>
      <c r="N64" s="13"/>
    </row>
    <row r="65" spans="2:14" s="6" customFormat="1" ht="39.950000000000003" customHeight="1">
      <c r="B65" s="1" t="s">
        <v>109</v>
      </c>
      <c r="C65" s="2" t="s">
        <v>20</v>
      </c>
      <c r="D65" s="3">
        <v>45468</v>
      </c>
      <c r="E65" s="2" t="s">
        <v>112</v>
      </c>
      <c r="F65" s="14" t="s">
        <v>17</v>
      </c>
      <c r="G65" s="7" t="s">
        <v>18</v>
      </c>
      <c r="H65" s="20">
        <v>3112560</v>
      </c>
      <c r="I65" s="7" t="s">
        <v>18</v>
      </c>
      <c r="J65" s="4"/>
      <c r="K65" s="4"/>
      <c r="L65" s="4"/>
      <c r="M65" s="5"/>
      <c r="N65" s="13"/>
    </row>
    <row r="66" spans="2:14" s="6" customFormat="1" ht="39.950000000000003" customHeight="1">
      <c r="B66" s="1" t="s">
        <v>36</v>
      </c>
      <c r="C66" s="2" t="s">
        <v>115</v>
      </c>
      <c r="D66" s="3">
        <v>45468</v>
      </c>
      <c r="E66" s="2" t="s">
        <v>119</v>
      </c>
      <c r="F66" s="14" t="s">
        <v>17</v>
      </c>
      <c r="G66" s="7" t="s">
        <v>18</v>
      </c>
      <c r="H66" s="20">
        <v>2824400</v>
      </c>
      <c r="I66" s="7" t="s">
        <v>18</v>
      </c>
      <c r="J66" s="4"/>
      <c r="K66" s="4"/>
      <c r="L66" s="4"/>
      <c r="M66" s="5"/>
      <c r="N66" s="13"/>
    </row>
    <row r="67" spans="2:14" s="6" customFormat="1" ht="39.950000000000003" customHeight="1">
      <c r="B67" s="1" t="s">
        <v>35</v>
      </c>
      <c r="C67" s="2" t="s">
        <v>115</v>
      </c>
      <c r="D67" s="3">
        <v>45468</v>
      </c>
      <c r="E67" s="2" t="s">
        <v>119</v>
      </c>
      <c r="F67" s="14" t="s">
        <v>17</v>
      </c>
      <c r="G67" s="7" t="s">
        <v>18</v>
      </c>
      <c r="H67" s="20">
        <v>4180440</v>
      </c>
      <c r="I67" s="7" t="s">
        <v>18</v>
      </c>
      <c r="J67" s="4"/>
      <c r="K67" s="4"/>
      <c r="L67" s="4"/>
      <c r="M67" s="5"/>
      <c r="N67" s="13"/>
    </row>
    <row r="68" spans="2:14" s="6" customFormat="1" ht="39.950000000000003" customHeight="1">
      <c r="B68" s="1" t="s">
        <v>120</v>
      </c>
      <c r="C68" s="2" t="s">
        <v>20</v>
      </c>
      <c r="D68" s="3">
        <v>45468</v>
      </c>
      <c r="E68" s="2" t="s">
        <v>22</v>
      </c>
      <c r="F68" s="14" t="s">
        <v>17</v>
      </c>
      <c r="G68" s="7" t="s">
        <v>18</v>
      </c>
      <c r="H68" s="20">
        <v>163907304</v>
      </c>
      <c r="I68" s="7" t="s">
        <v>18</v>
      </c>
      <c r="J68" s="4"/>
      <c r="K68" s="4"/>
      <c r="L68" s="4"/>
      <c r="M68" s="5"/>
      <c r="N68" s="13"/>
    </row>
    <row r="69" spans="2:14" s="6" customFormat="1" ht="39.950000000000003" customHeight="1">
      <c r="B69" s="1" t="s">
        <v>120</v>
      </c>
      <c r="C69" s="2" t="s">
        <v>20</v>
      </c>
      <c r="D69" s="3">
        <v>45468</v>
      </c>
      <c r="E69" s="2" t="s">
        <v>23</v>
      </c>
      <c r="F69" s="14" t="s">
        <v>17</v>
      </c>
      <c r="G69" s="7" t="s">
        <v>18</v>
      </c>
      <c r="H69" s="20">
        <v>13356607</v>
      </c>
      <c r="I69" s="7" t="s">
        <v>18</v>
      </c>
      <c r="J69" s="4"/>
      <c r="K69" s="4"/>
      <c r="L69" s="4"/>
      <c r="M69" s="5"/>
      <c r="N69" s="13"/>
    </row>
    <row r="70" spans="2:14" s="6" customFormat="1" ht="39.950000000000003" customHeight="1">
      <c r="B70" s="1" t="s">
        <v>120</v>
      </c>
      <c r="C70" s="2" t="s">
        <v>20</v>
      </c>
      <c r="D70" s="3">
        <v>45468</v>
      </c>
      <c r="E70" s="2" t="s">
        <v>121</v>
      </c>
      <c r="F70" s="14" t="s">
        <v>17</v>
      </c>
      <c r="G70" s="7" t="s">
        <v>18</v>
      </c>
      <c r="H70" s="20">
        <v>14315094</v>
      </c>
      <c r="I70" s="7" t="s">
        <v>18</v>
      </c>
      <c r="J70" s="4"/>
      <c r="K70" s="4"/>
      <c r="L70" s="4"/>
      <c r="M70" s="5"/>
      <c r="N70" s="13"/>
    </row>
    <row r="71" spans="2:14" s="6" customFormat="1" ht="39.950000000000003" customHeight="1">
      <c r="B71" s="1" t="s">
        <v>127</v>
      </c>
      <c r="C71" s="2" t="s">
        <v>20</v>
      </c>
      <c r="D71" s="3">
        <v>45471</v>
      </c>
      <c r="E71" s="2" t="s">
        <v>128</v>
      </c>
      <c r="F71" s="14" t="s">
        <v>17</v>
      </c>
      <c r="G71" s="7" t="s">
        <v>18</v>
      </c>
      <c r="H71" s="20">
        <v>160000</v>
      </c>
      <c r="I71" s="7" t="s">
        <v>18</v>
      </c>
      <c r="J71" s="4"/>
      <c r="K71" s="4"/>
      <c r="L71" s="4"/>
      <c r="M71" s="5"/>
      <c r="N71" s="13"/>
    </row>
    <row r="72" spans="2:14" s="6" customFormat="1" ht="54.75" customHeight="1">
      <c r="B72" s="1" t="s">
        <v>127</v>
      </c>
      <c r="C72" s="2" t="s">
        <v>20</v>
      </c>
      <c r="D72" s="3">
        <v>45471</v>
      </c>
      <c r="E72" s="2" t="s">
        <v>32</v>
      </c>
      <c r="F72" s="14" t="s">
        <v>17</v>
      </c>
      <c r="G72" s="7" t="s">
        <v>18</v>
      </c>
      <c r="H72" s="20">
        <v>7690700</v>
      </c>
      <c r="I72" s="7" t="s">
        <v>18</v>
      </c>
      <c r="J72" s="4"/>
      <c r="K72" s="4"/>
      <c r="L72" s="4"/>
      <c r="M72" s="5"/>
      <c r="N72" s="13"/>
    </row>
    <row r="73" spans="2:14" s="6" customFormat="1" ht="54.75" customHeight="1">
      <c r="B73" s="1" t="s">
        <v>110</v>
      </c>
      <c r="C73" s="2" t="s">
        <v>20</v>
      </c>
      <c r="D73" s="3">
        <v>45474</v>
      </c>
      <c r="E73" s="2" t="s">
        <v>112</v>
      </c>
      <c r="F73" s="14" t="s">
        <v>17</v>
      </c>
      <c r="G73" s="7" t="s">
        <v>18</v>
      </c>
      <c r="H73" s="20">
        <v>1155000</v>
      </c>
      <c r="I73" s="7" t="s">
        <v>18</v>
      </c>
      <c r="J73" s="4"/>
      <c r="K73" s="4"/>
      <c r="L73" s="4"/>
      <c r="M73" s="5"/>
      <c r="N73" s="13"/>
    </row>
    <row r="74" spans="2:14" s="6" customFormat="1" ht="39.950000000000003" customHeight="1">
      <c r="B74" s="1" t="s">
        <v>130</v>
      </c>
      <c r="C74" s="2" t="s">
        <v>20</v>
      </c>
      <c r="D74" s="3">
        <v>45486</v>
      </c>
      <c r="E74" s="11" t="s">
        <v>106</v>
      </c>
      <c r="F74" s="14" t="s">
        <v>17</v>
      </c>
      <c r="G74" s="7" t="s">
        <v>18</v>
      </c>
      <c r="H74" s="20">
        <v>9350000</v>
      </c>
      <c r="I74" s="7" t="s">
        <v>18</v>
      </c>
      <c r="J74" s="4"/>
      <c r="K74" s="4"/>
      <c r="L74" s="4"/>
      <c r="M74" s="5"/>
      <c r="N74" s="13"/>
    </row>
    <row r="75" spans="2:14" s="6" customFormat="1" ht="39.950000000000003" customHeight="1">
      <c r="B75" s="1" t="s">
        <v>129</v>
      </c>
      <c r="C75" s="2" t="s">
        <v>20</v>
      </c>
      <c r="D75" s="3">
        <v>45489</v>
      </c>
      <c r="E75" s="11" t="s">
        <v>106</v>
      </c>
      <c r="F75" s="14" t="s">
        <v>17</v>
      </c>
      <c r="G75" s="7" t="s">
        <v>18</v>
      </c>
      <c r="H75" s="20">
        <v>976800</v>
      </c>
      <c r="I75" s="7" t="s">
        <v>18</v>
      </c>
      <c r="J75" s="4"/>
      <c r="K75" s="4"/>
      <c r="L75" s="4"/>
      <c r="M75" s="5"/>
      <c r="N75" s="13"/>
    </row>
    <row r="76" spans="2:14" s="6" customFormat="1" ht="39.950000000000003" customHeight="1">
      <c r="B76" s="1" t="s">
        <v>131</v>
      </c>
      <c r="C76" s="2" t="s">
        <v>20</v>
      </c>
      <c r="D76" s="3">
        <v>45504</v>
      </c>
      <c r="E76" s="2" t="s">
        <v>112</v>
      </c>
      <c r="F76" s="14" t="s">
        <v>17</v>
      </c>
      <c r="G76" s="7" t="s">
        <v>18</v>
      </c>
      <c r="H76" s="20">
        <v>13178000</v>
      </c>
      <c r="I76" s="7" t="s">
        <v>18</v>
      </c>
      <c r="J76" s="4"/>
      <c r="K76" s="4"/>
      <c r="L76" s="4"/>
      <c r="M76" s="5"/>
      <c r="N76" s="13"/>
    </row>
    <row r="77" spans="2:14" s="6" customFormat="1" ht="39.950000000000003" customHeight="1">
      <c r="B77" s="1" t="s">
        <v>132</v>
      </c>
      <c r="C77" s="2" t="s">
        <v>20</v>
      </c>
      <c r="D77" s="3">
        <v>45523</v>
      </c>
      <c r="E77" s="2" t="s">
        <v>133</v>
      </c>
      <c r="F77" s="14" t="s">
        <v>17</v>
      </c>
      <c r="G77" s="7" t="s">
        <v>18</v>
      </c>
      <c r="H77" s="20">
        <v>1504800</v>
      </c>
      <c r="I77" s="7" t="s">
        <v>18</v>
      </c>
      <c r="J77" s="4"/>
      <c r="K77" s="4"/>
      <c r="L77" s="4"/>
      <c r="M77" s="5"/>
      <c r="N77" s="13"/>
    </row>
    <row r="78" spans="2:14" s="6" customFormat="1" ht="39.950000000000003" customHeight="1">
      <c r="B78" s="1" t="s">
        <v>134</v>
      </c>
      <c r="C78" s="2" t="s">
        <v>20</v>
      </c>
      <c r="D78" s="3">
        <v>45555</v>
      </c>
      <c r="E78" s="2" t="s">
        <v>136</v>
      </c>
      <c r="F78" s="14" t="s">
        <v>17</v>
      </c>
      <c r="G78" s="7" t="s">
        <v>18</v>
      </c>
      <c r="H78" s="20">
        <v>23903744</v>
      </c>
      <c r="I78" s="7" t="s">
        <v>18</v>
      </c>
      <c r="J78" s="4"/>
      <c r="K78" s="4"/>
      <c r="L78" s="4"/>
      <c r="M78" s="5"/>
      <c r="N78" s="13"/>
    </row>
    <row r="79" spans="2:14" s="6" customFormat="1" ht="39.950000000000003" customHeight="1">
      <c r="B79" s="1" t="s">
        <v>135</v>
      </c>
      <c r="C79" s="2" t="s">
        <v>20</v>
      </c>
      <c r="D79" s="3">
        <v>45555</v>
      </c>
      <c r="E79" s="2" t="s">
        <v>136</v>
      </c>
      <c r="F79" s="14" t="s">
        <v>17</v>
      </c>
      <c r="G79" s="7" t="s">
        <v>18</v>
      </c>
      <c r="H79" s="20">
        <v>50921047.100000001</v>
      </c>
      <c r="I79" s="7" t="s">
        <v>18</v>
      </c>
      <c r="J79" s="4"/>
      <c r="K79" s="4"/>
      <c r="L79" s="4"/>
      <c r="M79" s="5"/>
      <c r="N79" s="13"/>
    </row>
    <row r="80" spans="2:14" s="6" customFormat="1" ht="39.950000000000003" customHeight="1">
      <c r="B80" s="1" t="s">
        <v>138</v>
      </c>
      <c r="C80" s="2" t="s">
        <v>137</v>
      </c>
      <c r="D80" s="3">
        <v>45582</v>
      </c>
      <c r="E80" s="2" t="s">
        <v>112</v>
      </c>
      <c r="F80" s="14" t="s">
        <v>17</v>
      </c>
      <c r="G80" s="7" t="s">
        <v>18</v>
      </c>
      <c r="H80" s="20">
        <v>10978000</v>
      </c>
      <c r="I80" s="7" t="s">
        <v>18</v>
      </c>
      <c r="J80" s="4"/>
      <c r="K80" s="4"/>
      <c r="L80" s="4"/>
      <c r="M80" s="5"/>
      <c r="N80" s="13"/>
    </row>
    <row r="81" spans="2:14" s="6" customFormat="1" ht="39.950000000000003" customHeight="1">
      <c r="B81" s="1" t="s">
        <v>139</v>
      </c>
      <c r="C81" s="2" t="s">
        <v>137</v>
      </c>
      <c r="D81" s="3">
        <v>45582</v>
      </c>
      <c r="E81" s="2" t="s">
        <v>112</v>
      </c>
      <c r="F81" s="14" t="s">
        <v>17</v>
      </c>
      <c r="G81" s="7" t="s">
        <v>18</v>
      </c>
      <c r="H81" s="20">
        <v>10890000</v>
      </c>
      <c r="I81" s="7"/>
      <c r="J81" s="4"/>
      <c r="K81" s="4"/>
      <c r="L81" s="4"/>
      <c r="M81" s="5"/>
      <c r="N81" s="13"/>
    </row>
    <row r="82" spans="2:14" s="6" customFormat="1" ht="39.950000000000003" customHeight="1">
      <c r="B82" s="1" t="s">
        <v>140</v>
      </c>
      <c r="C82" s="2" t="s">
        <v>142</v>
      </c>
      <c r="D82" s="3">
        <v>45590</v>
      </c>
      <c r="E82" s="2" t="s">
        <v>141</v>
      </c>
      <c r="F82" s="14" t="s">
        <v>17</v>
      </c>
      <c r="G82" s="7" t="s">
        <v>18</v>
      </c>
      <c r="H82" s="20">
        <v>33000000</v>
      </c>
      <c r="I82" s="7"/>
      <c r="J82" s="4"/>
      <c r="K82" s="4"/>
      <c r="L82" s="4"/>
      <c r="M82" s="5"/>
      <c r="N82" s="13"/>
    </row>
    <row r="83" spans="2:14" s="6" customFormat="1" ht="39.950000000000003" customHeight="1">
      <c r="B83" s="1" t="s">
        <v>173</v>
      </c>
      <c r="C83" s="2" t="s">
        <v>20</v>
      </c>
      <c r="D83" s="3">
        <v>45610</v>
      </c>
      <c r="E83" s="2" t="s">
        <v>175</v>
      </c>
      <c r="F83" s="14" t="s">
        <v>17</v>
      </c>
      <c r="G83" s="7" t="s">
        <v>18</v>
      </c>
      <c r="H83" s="20">
        <v>20317000</v>
      </c>
      <c r="I83" s="7" t="s">
        <v>18</v>
      </c>
      <c r="J83" s="4"/>
      <c r="K83" s="4"/>
      <c r="L83" s="4"/>
      <c r="M83" s="5"/>
      <c r="N83" s="13"/>
    </row>
    <row r="84" spans="2:14" s="6" customFormat="1" ht="39.950000000000003" customHeight="1">
      <c r="B84" s="1" t="s">
        <v>143</v>
      </c>
      <c r="C84" s="2" t="s">
        <v>142</v>
      </c>
      <c r="D84" s="3">
        <v>45616</v>
      </c>
      <c r="E84" s="2" t="s">
        <v>22</v>
      </c>
      <c r="F84" s="14" t="s">
        <v>17</v>
      </c>
      <c r="G84" s="7" t="s">
        <v>18</v>
      </c>
      <c r="H84" s="20">
        <v>20317000</v>
      </c>
      <c r="I84" s="7"/>
      <c r="J84" s="4"/>
      <c r="K84" s="4"/>
      <c r="L84" s="4"/>
      <c r="M84" s="5"/>
      <c r="N84" s="13"/>
    </row>
    <row r="85" spans="2:14" s="6" customFormat="1" ht="39.950000000000003" customHeight="1">
      <c r="B85" s="1" t="s">
        <v>171</v>
      </c>
      <c r="C85" s="2" t="s">
        <v>20</v>
      </c>
      <c r="D85" s="3">
        <v>45645</v>
      </c>
      <c r="E85" s="2" t="s">
        <v>174</v>
      </c>
      <c r="F85" s="14" t="s">
        <v>17</v>
      </c>
      <c r="G85" s="7" t="s">
        <v>18</v>
      </c>
      <c r="H85" s="20">
        <v>958100000</v>
      </c>
      <c r="I85" s="7" t="s">
        <v>18</v>
      </c>
      <c r="J85" s="4"/>
      <c r="K85" s="4"/>
      <c r="L85" s="4"/>
      <c r="M85" s="5"/>
      <c r="N85" s="13"/>
    </row>
    <row r="86" spans="2:14" s="6" customFormat="1" ht="39.950000000000003" customHeight="1">
      <c r="B86" s="1" t="s">
        <v>172</v>
      </c>
      <c r="C86" s="2" t="s">
        <v>20</v>
      </c>
      <c r="D86" s="3">
        <v>45645</v>
      </c>
      <c r="E86" s="2" t="s">
        <v>174</v>
      </c>
      <c r="F86" s="14" t="s">
        <v>17</v>
      </c>
      <c r="G86" s="7" t="s">
        <v>18</v>
      </c>
      <c r="H86" s="20">
        <v>676676000</v>
      </c>
      <c r="I86" s="7" t="s">
        <v>18</v>
      </c>
      <c r="J86" s="4"/>
      <c r="K86" s="4"/>
      <c r="L86" s="4"/>
      <c r="M86" s="5"/>
      <c r="N86" s="13"/>
    </row>
    <row r="87" spans="2:14" s="6" customFormat="1" ht="39.950000000000003" customHeight="1">
      <c r="B87" s="1" t="s">
        <v>145</v>
      </c>
      <c r="C87" s="2" t="s">
        <v>144</v>
      </c>
      <c r="D87" s="3">
        <v>45677</v>
      </c>
      <c r="E87" s="2" t="s">
        <v>146</v>
      </c>
      <c r="F87" s="14" t="s">
        <v>147</v>
      </c>
      <c r="G87" s="7" t="s">
        <v>18</v>
      </c>
      <c r="H87" s="20">
        <v>10321282.4</v>
      </c>
      <c r="I87" s="7" t="s">
        <v>18</v>
      </c>
      <c r="J87" s="4"/>
      <c r="K87" s="4"/>
      <c r="L87" s="4"/>
      <c r="M87" s="5"/>
      <c r="N87" s="13"/>
    </row>
    <row r="88" spans="2:14" s="6" customFormat="1" ht="39.950000000000003" customHeight="1">
      <c r="B88" s="1" t="s">
        <v>197</v>
      </c>
      <c r="C88" s="2" t="s">
        <v>20</v>
      </c>
      <c r="D88" s="3">
        <v>45693</v>
      </c>
      <c r="E88" s="2" t="s">
        <v>180</v>
      </c>
      <c r="F88" s="14" t="s">
        <v>17</v>
      </c>
      <c r="G88" s="7" t="s">
        <v>176</v>
      </c>
      <c r="H88" s="20">
        <v>53460000</v>
      </c>
      <c r="I88" s="7" t="s">
        <v>176</v>
      </c>
      <c r="J88" s="4"/>
      <c r="K88" s="4"/>
      <c r="L88" s="4"/>
      <c r="M88" s="5"/>
      <c r="N88" s="13"/>
    </row>
    <row r="89" spans="2:14" s="6" customFormat="1" ht="39.950000000000003" customHeight="1">
      <c r="B89" s="1" t="s">
        <v>179</v>
      </c>
      <c r="C89" s="2" t="s">
        <v>20</v>
      </c>
      <c r="D89" s="3">
        <v>45719</v>
      </c>
      <c r="E89" s="2" t="s">
        <v>181</v>
      </c>
      <c r="F89" s="14" t="s">
        <v>17</v>
      </c>
      <c r="G89" s="7" t="s">
        <v>18</v>
      </c>
      <c r="H89" s="20">
        <v>1969000</v>
      </c>
      <c r="I89" s="7" t="s">
        <v>18</v>
      </c>
      <c r="J89" s="4"/>
      <c r="K89" s="4"/>
      <c r="L89" s="4"/>
      <c r="M89" s="5"/>
      <c r="N89" s="13"/>
    </row>
    <row r="90" spans="2:14" s="6" customFormat="1" ht="39.950000000000003" customHeight="1">
      <c r="B90" s="1" t="s">
        <v>198</v>
      </c>
      <c r="C90" s="2" t="s">
        <v>20</v>
      </c>
      <c r="D90" s="3">
        <v>45726</v>
      </c>
      <c r="E90" s="2" t="s">
        <v>199</v>
      </c>
      <c r="F90" s="14" t="s">
        <v>17</v>
      </c>
      <c r="G90" s="7" t="s">
        <v>176</v>
      </c>
      <c r="H90" s="20">
        <v>376200000</v>
      </c>
      <c r="I90" s="7" t="s">
        <v>176</v>
      </c>
      <c r="J90" s="4"/>
      <c r="K90" s="4"/>
      <c r="L90" s="4"/>
      <c r="M90" s="5"/>
      <c r="N90" s="13"/>
    </row>
    <row r="91" spans="2:14" s="6" customFormat="1" ht="39.950000000000003" customHeight="1">
      <c r="B91" s="1" t="s">
        <v>178</v>
      </c>
      <c r="C91" s="2" t="s">
        <v>20</v>
      </c>
      <c r="D91" s="3">
        <v>45727</v>
      </c>
      <c r="E91" s="2" t="s">
        <v>182</v>
      </c>
      <c r="F91" s="14" t="s">
        <v>17</v>
      </c>
      <c r="G91" s="7" t="s">
        <v>18</v>
      </c>
      <c r="H91" s="20">
        <v>57750000</v>
      </c>
      <c r="I91" s="7" t="s">
        <v>18</v>
      </c>
      <c r="J91" s="4"/>
      <c r="K91" s="4"/>
      <c r="L91" s="4"/>
      <c r="M91" s="5"/>
      <c r="N91" s="13"/>
    </row>
    <row r="92" spans="2:14" s="6" customFormat="1" ht="39.950000000000003" customHeight="1">
      <c r="B92" s="1" t="s">
        <v>151</v>
      </c>
      <c r="C92" s="2" t="s">
        <v>142</v>
      </c>
      <c r="D92" s="3">
        <v>45728</v>
      </c>
      <c r="E92" s="2" t="s">
        <v>31</v>
      </c>
      <c r="F92" s="14" t="s">
        <v>17</v>
      </c>
      <c r="G92" s="7" t="s">
        <v>18</v>
      </c>
      <c r="H92" s="20">
        <v>2409017</v>
      </c>
      <c r="I92" s="7" t="s">
        <v>18</v>
      </c>
      <c r="J92" s="4"/>
      <c r="K92" s="4"/>
      <c r="L92" s="4"/>
      <c r="M92" s="5"/>
      <c r="N92" s="13"/>
    </row>
    <row r="93" spans="2:14" s="6" customFormat="1" ht="39.950000000000003" customHeight="1">
      <c r="B93" s="1" t="s">
        <v>151</v>
      </c>
      <c r="C93" s="2" t="s">
        <v>142</v>
      </c>
      <c r="D93" s="3">
        <v>45728</v>
      </c>
      <c r="E93" s="1" t="s">
        <v>24</v>
      </c>
      <c r="F93" s="14" t="s">
        <v>17</v>
      </c>
      <c r="G93" s="7" t="s">
        <v>18</v>
      </c>
      <c r="H93" s="20">
        <v>2692619</v>
      </c>
      <c r="I93" s="7" t="s">
        <v>18</v>
      </c>
      <c r="J93" s="4"/>
      <c r="K93" s="4"/>
      <c r="L93" s="4"/>
      <c r="M93" s="5"/>
      <c r="N93" s="13"/>
    </row>
    <row r="94" spans="2:14" s="6" customFormat="1" ht="39.950000000000003" customHeight="1">
      <c r="B94" s="1" t="s">
        <v>151</v>
      </c>
      <c r="C94" s="2" t="s">
        <v>142</v>
      </c>
      <c r="D94" s="3">
        <v>45728</v>
      </c>
      <c r="E94" s="1" t="s">
        <v>25</v>
      </c>
      <c r="F94" s="14" t="s">
        <v>17</v>
      </c>
      <c r="G94" s="7" t="s">
        <v>18</v>
      </c>
      <c r="H94" s="20">
        <v>4541832</v>
      </c>
      <c r="I94" s="7" t="s">
        <v>18</v>
      </c>
      <c r="J94" s="4"/>
      <c r="K94" s="4"/>
      <c r="L94" s="4"/>
      <c r="M94" s="5"/>
      <c r="N94" s="13"/>
    </row>
    <row r="95" spans="2:14" s="6" customFormat="1" ht="39.950000000000003" customHeight="1">
      <c r="B95" s="1" t="s">
        <v>151</v>
      </c>
      <c r="C95" s="2" t="s">
        <v>142</v>
      </c>
      <c r="D95" s="3">
        <v>45728</v>
      </c>
      <c r="E95" s="1" t="s">
        <v>40</v>
      </c>
      <c r="F95" s="14" t="s">
        <v>17</v>
      </c>
      <c r="G95" s="7" t="s">
        <v>18</v>
      </c>
      <c r="H95" s="20">
        <v>3380650</v>
      </c>
      <c r="I95" s="7" t="s">
        <v>18</v>
      </c>
      <c r="J95" s="4"/>
      <c r="K95" s="4"/>
      <c r="L95" s="4"/>
      <c r="M95" s="5"/>
      <c r="N95" s="13"/>
    </row>
    <row r="96" spans="2:14" s="6" customFormat="1" ht="39.950000000000003" customHeight="1">
      <c r="B96" s="1" t="s">
        <v>152</v>
      </c>
      <c r="C96" s="2" t="s">
        <v>142</v>
      </c>
      <c r="D96" s="3">
        <v>45728</v>
      </c>
      <c r="E96" s="11" t="s">
        <v>21</v>
      </c>
      <c r="F96" s="14" t="s">
        <v>17</v>
      </c>
      <c r="G96" s="7" t="s">
        <v>18</v>
      </c>
      <c r="H96" s="20">
        <v>1112399</v>
      </c>
      <c r="I96" s="7" t="s">
        <v>18</v>
      </c>
      <c r="J96" s="4"/>
      <c r="K96" s="4"/>
      <c r="L96" s="4"/>
      <c r="M96" s="5"/>
      <c r="N96" s="13"/>
    </row>
    <row r="97" spans="2:14" s="6" customFormat="1" ht="39.950000000000003" customHeight="1">
      <c r="B97" s="1" t="s">
        <v>148</v>
      </c>
      <c r="C97" s="2" t="s">
        <v>20</v>
      </c>
      <c r="D97" s="3">
        <v>45729</v>
      </c>
      <c r="E97" s="2" t="s">
        <v>27</v>
      </c>
      <c r="F97" s="14" t="s">
        <v>17</v>
      </c>
      <c r="G97" s="7" t="s">
        <v>150</v>
      </c>
      <c r="H97" s="20">
        <v>13901658</v>
      </c>
      <c r="I97" s="7" t="s">
        <v>18</v>
      </c>
      <c r="J97" s="4"/>
      <c r="K97" s="4"/>
      <c r="L97" s="4"/>
      <c r="M97" s="5"/>
      <c r="N97" s="13"/>
    </row>
    <row r="98" spans="2:14" s="6" customFormat="1" ht="39.950000000000003" customHeight="1">
      <c r="B98" s="1" t="s">
        <v>149</v>
      </c>
      <c r="C98" s="2" t="s">
        <v>20</v>
      </c>
      <c r="D98" s="3">
        <v>45729</v>
      </c>
      <c r="E98" s="2" t="s">
        <v>82</v>
      </c>
      <c r="F98" s="14" t="s">
        <v>17</v>
      </c>
      <c r="G98" s="7" t="s">
        <v>150</v>
      </c>
      <c r="H98" s="20">
        <v>1817495</v>
      </c>
      <c r="I98" s="7" t="s">
        <v>18</v>
      </c>
      <c r="J98" s="4"/>
      <c r="K98" s="4"/>
      <c r="L98" s="4"/>
      <c r="M98" s="5"/>
      <c r="N98" s="13"/>
    </row>
    <row r="99" spans="2:14" s="6" customFormat="1" ht="39.950000000000003" customHeight="1">
      <c r="B99" s="1" t="s">
        <v>149</v>
      </c>
      <c r="C99" s="2" t="s">
        <v>20</v>
      </c>
      <c r="D99" s="3">
        <v>45729</v>
      </c>
      <c r="E99" s="1" t="s">
        <v>40</v>
      </c>
      <c r="F99" s="14" t="s">
        <v>17</v>
      </c>
      <c r="G99" s="7" t="s">
        <v>150</v>
      </c>
      <c r="H99" s="20">
        <v>14423905</v>
      </c>
      <c r="I99" s="7" t="s">
        <v>18</v>
      </c>
      <c r="J99" s="4"/>
      <c r="K99" s="4"/>
      <c r="L99" s="4"/>
      <c r="M99" s="5"/>
      <c r="N99" s="13"/>
    </row>
    <row r="100" spans="2:14" s="6" customFormat="1" ht="39.950000000000003" customHeight="1">
      <c r="B100" s="1" t="s">
        <v>149</v>
      </c>
      <c r="C100" s="2" t="s">
        <v>20</v>
      </c>
      <c r="D100" s="3">
        <v>45729</v>
      </c>
      <c r="E100" s="11" t="s">
        <v>81</v>
      </c>
      <c r="F100" s="14" t="s">
        <v>17</v>
      </c>
      <c r="G100" s="7" t="s">
        <v>150</v>
      </c>
      <c r="H100" s="20">
        <v>2812766</v>
      </c>
      <c r="I100" s="7" t="s">
        <v>18</v>
      </c>
      <c r="J100" s="4"/>
      <c r="K100" s="4"/>
      <c r="L100" s="4"/>
      <c r="M100" s="5"/>
      <c r="N100" s="13"/>
    </row>
    <row r="101" spans="2:14" s="6" customFormat="1" ht="39.950000000000003" customHeight="1">
      <c r="B101" s="1" t="s">
        <v>186</v>
      </c>
      <c r="C101" s="2" t="s">
        <v>20</v>
      </c>
      <c r="D101" s="3">
        <v>45744</v>
      </c>
      <c r="E101" s="11" t="s">
        <v>106</v>
      </c>
      <c r="F101" s="14" t="s">
        <v>17</v>
      </c>
      <c r="G101" s="7" t="s">
        <v>176</v>
      </c>
      <c r="H101" s="20">
        <v>1214400</v>
      </c>
      <c r="I101" s="7" t="s">
        <v>176</v>
      </c>
      <c r="J101" s="4"/>
      <c r="K101" s="4"/>
      <c r="L101" s="4"/>
      <c r="M101" s="5"/>
      <c r="N101" s="13"/>
    </row>
    <row r="102" spans="2:14" s="6" customFormat="1" ht="39.950000000000003" customHeight="1">
      <c r="B102" s="1" t="s">
        <v>177</v>
      </c>
      <c r="C102" s="2" t="s">
        <v>20</v>
      </c>
      <c r="D102" s="3">
        <v>45747</v>
      </c>
      <c r="E102" s="2" t="s">
        <v>180</v>
      </c>
      <c r="F102" s="14" t="s">
        <v>17</v>
      </c>
      <c r="G102" s="7" t="s">
        <v>18</v>
      </c>
      <c r="H102" s="20">
        <v>31020000</v>
      </c>
      <c r="I102" s="7" t="s">
        <v>18</v>
      </c>
      <c r="J102" s="4"/>
      <c r="K102" s="4"/>
      <c r="L102" s="4"/>
      <c r="M102" s="5"/>
      <c r="N102" s="13"/>
    </row>
    <row r="103" spans="2:14" s="6" customFormat="1" ht="39.950000000000003" customHeight="1">
      <c r="B103" s="1" t="s">
        <v>187</v>
      </c>
      <c r="C103" s="2" t="s">
        <v>20</v>
      </c>
      <c r="D103" s="3">
        <v>45747</v>
      </c>
      <c r="E103" s="11" t="s">
        <v>106</v>
      </c>
      <c r="F103" s="14" t="s">
        <v>17</v>
      </c>
      <c r="G103" s="7" t="s">
        <v>176</v>
      </c>
      <c r="H103" s="20">
        <v>3115200</v>
      </c>
      <c r="I103" s="7" t="s">
        <v>176</v>
      </c>
      <c r="J103" s="4"/>
      <c r="K103" s="4"/>
      <c r="L103" s="4"/>
      <c r="M103" s="5"/>
      <c r="N103" s="13"/>
    </row>
    <row r="104" spans="2:14" s="6" customFormat="1" ht="39.950000000000003" customHeight="1">
      <c r="B104" s="1" t="s">
        <v>183</v>
      </c>
      <c r="C104" s="2" t="s">
        <v>20</v>
      </c>
      <c r="D104" s="3">
        <v>45768</v>
      </c>
      <c r="E104" s="2" t="s">
        <v>180</v>
      </c>
      <c r="F104" s="14" t="s">
        <v>17</v>
      </c>
      <c r="G104" s="7" t="s">
        <v>176</v>
      </c>
      <c r="H104" s="20">
        <v>43285000</v>
      </c>
      <c r="I104" s="7" t="s">
        <v>176</v>
      </c>
      <c r="J104" s="4"/>
      <c r="K104" s="4"/>
      <c r="L104" s="4"/>
      <c r="M104" s="5"/>
      <c r="N104" s="13"/>
    </row>
    <row r="105" spans="2:14" s="6" customFormat="1" ht="39.950000000000003" customHeight="1">
      <c r="B105" s="1" t="s">
        <v>185</v>
      </c>
      <c r="C105" s="2" t="s">
        <v>20</v>
      </c>
      <c r="D105" s="3">
        <v>45777</v>
      </c>
      <c r="E105" s="11" t="s">
        <v>106</v>
      </c>
      <c r="F105" s="14" t="s">
        <v>17</v>
      </c>
      <c r="G105" s="7" t="s">
        <v>176</v>
      </c>
      <c r="H105" s="20">
        <v>9504000</v>
      </c>
      <c r="I105" s="7" t="s">
        <v>176</v>
      </c>
      <c r="J105" s="4"/>
      <c r="K105" s="4"/>
      <c r="L105" s="4"/>
      <c r="M105" s="5"/>
      <c r="N105" s="13"/>
    </row>
    <row r="106" spans="2:14" s="6" customFormat="1" ht="39.950000000000003" customHeight="1">
      <c r="B106" s="1" t="s">
        <v>158</v>
      </c>
      <c r="C106" s="2" t="s">
        <v>153</v>
      </c>
      <c r="D106" s="3">
        <v>45792</v>
      </c>
      <c r="E106" s="11" t="s">
        <v>154</v>
      </c>
      <c r="F106" s="14" t="s">
        <v>17</v>
      </c>
      <c r="G106" s="7" t="s">
        <v>118</v>
      </c>
      <c r="H106" s="20">
        <v>12513970.699999999</v>
      </c>
      <c r="I106" s="7" t="s">
        <v>18</v>
      </c>
      <c r="J106" s="4"/>
      <c r="K106" s="4"/>
      <c r="L106" s="4"/>
      <c r="M106" s="5"/>
      <c r="N106" s="13"/>
    </row>
    <row r="107" spans="2:14" s="6" customFormat="1" ht="39.950000000000003" customHeight="1">
      <c r="B107" s="1" t="s">
        <v>158</v>
      </c>
      <c r="C107" s="2" t="s">
        <v>153</v>
      </c>
      <c r="D107" s="3">
        <v>45792</v>
      </c>
      <c r="E107" s="2" t="s">
        <v>155</v>
      </c>
      <c r="F107" s="14" t="s">
        <v>17</v>
      </c>
      <c r="G107" s="7" t="s">
        <v>118</v>
      </c>
      <c r="H107" s="20">
        <v>6339443</v>
      </c>
      <c r="I107" s="7" t="s">
        <v>18</v>
      </c>
      <c r="J107" s="4"/>
      <c r="K107" s="4"/>
      <c r="L107" s="4"/>
      <c r="M107" s="5"/>
      <c r="N107" s="13"/>
    </row>
    <row r="108" spans="2:14" s="6" customFormat="1" ht="39.950000000000003" customHeight="1">
      <c r="B108" s="1" t="s">
        <v>158</v>
      </c>
      <c r="C108" s="2" t="s">
        <v>153</v>
      </c>
      <c r="D108" s="3">
        <v>45792</v>
      </c>
      <c r="E108" s="2" t="s">
        <v>156</v>
      </c>
      <c r="F108" s="14" t="s">
        <v>17</v>
      </c>
      <c r="G108" s="7" t="s">
        <v>118</v>
      </c>
      <c r="H108" s="20">
        <v>7496798.0999999996</v>
      </c>
      <c r="I108" s="7" t="s">
        <v>18</v>
      </c>
      <c r="J108" s="4"/>
      <c r="K108" s="4"/>
      <c r="L108" s="4"/>
      <c r="M108" s="5"/>
      <c r="N108" s="13"/>
    </row>
    <row r="109" spans="2:14" s="6" customFormat="1" ht="39.950000000000003" customHeight="1">
      <c r="B109" s="1" t="s">
        <v>158</v>
      </c>
      <c r="C109" s="2" t="s">
        <v>153</v>
      </c>
      <c r="D109" s="3">
        <v>45792</v>
      </c>
      <c r="E109" s="2" t="s">
        <v>157</v>
      </c>
      <c r="F109" s="14" t="s">
        <v>17</v>
      </c>
      <c r="G109" s="7" t="s">
        <v>118</v>
      </c>
      <c r="H109" s="20">
        <v>1168064.7</v>
      </c>
      <c r="I109" s="7" t="s">
        <v>18</v>
      </c>
      <c r="J109" s="4"/>
      <c r="K109" s="4"/>
      <c r="L109" s="4"/>
      <c r="M109" s="5"/>
      <c r="N109" s="13"/>
    </row>
    <row r="110" spans="2:14" s="6" customFormat="1" ht="39.950000000000003" customHeight="1">
      <c r="B110" s="1" t="s">
        <v>184</v>
      </c>
      <c r="C110" s="2" t="s">
        <v>20</v>
      </c>
      <c r="D110" s="3">
        <v>45793</v>
      </c>
      <c r="E110" s="2" t="s">
        <v>180</v>
      </c>
      <c r="F110" s="14" t="s">
        <v>17</v>
      </c>
      <c r="G110" s="7" t="s">
        <v>176</v>
      </c>
      <c r="H110" s="20">
        <v>66880000</v>
      </c>
      <c r="I110" s="7" t="s">
        <v>176</v>
      </c>
      <c r="J110" s="4"/>
      <c r="K110" s="4"/>
      <c r="L110" s="4"/>
      <c r="M110" s="5"/>
      <c r="N110" s="13"/>
    </row>
    <row r="111" spans="2:14" s="6" customFormat="1" ht="39.950000000000003" customHeight="1">
      <c r="B111" s="1" t="s">
        <v>159</v>
      </c>
      <c r="C111" s="2" t="s">
        <v>20</v>
      </c>
      <c r="D111" s="3">
        <v>45797</v>
      </c>
      <c r="E111" s="2" t="s">
        <v>37</v>
      </c>
      <c r="F111" s="14" t="s">
        <v>17</v>
      </c>
      <c r="G111" s="7" t="s">
        <v>18</v>
      </c>
      <c r="H111" s="20">
        <v>61393697.200000003</v>
      </c>
      <c r="I111" s="7" t="s">
        <v>18</v>
      </c>
      <c r="J111" s="4"/>
      <c r="K111" s="4"/>
      <c r="L111" s="4"/>
      <c r="M111" s="5"/>
      <c r="N111" s="13"/>
    </row>
    <row r="112" spans="2:14" s="6" customFormat="1" ht="39.950000000000003" customHeight="1">
      <c r="B112" s="1" t="s">
        <v>159</v>
      </c>
      <c r="C112" s="2" t="s">
        <v>20</v>
      </c>
      <c r="D112" s="3">
        <v>45797</v>
      </c>
      <c r="E112" s="2" t="s">
        <v>38</v>
      </c>
      <c r="F112" s="14" t="s">
        <v>17</v>
      </c>
      <c r="G112" s="7" t="s">
        <v>18</v>
      </c>
      <c r="H112" s="20">
        <v>27234408.300000001</v>
      </c>
      <c r="I112" s="7" t="s">
        <v>18</v>
      </c>
      <c r="J112" s="4"/>
      <c r="K112" s="4"/>
      <c r="L112" s="4"/>
      <c r="M112" s="5"/>
      <c r="N112" s="13"/>
    </row>
    <row r="113" spans="2:14" s="6" customFormat="1" ht="39.950000000000003" customHeight="1">
      <c r="B113" s="1" t="s">
        <v>159</v>
      </c>
      <c r="C113" s="2" t="s">
        <v>20</v>
      </c>
      <c r="D113" s="3">
        <v>45797</v>
      </c>
      <c r="E113" s="2" t="s">
        <v>39</v>
      </c>
      <c r="F113" s="14" t="s">
        <v>17</v>
      </c>
      <c r="G113" s="7" t="s">
        <v>18</v>
      </c>
      <c r="H113" s="20">
        <v>26677212.100000001</v>
      </c>
      <c r="I113" s="7" t="s">
        <v>18</v>
      </c>
      <c r="J113" s="4"/>
      <c r="K113" s="4"/>
      <c r="L113" s="4"/>
      <c r="M113" s="5"/>
      <c r="N113" s="13"/>
    </row>
    <row r="114" spans="2:14" s="6" customFormat="1" ht="39.950000000000003" customHeight="1">
      <c r="B114" s="1" t="s">
        <v>160</v>
      </c>
      <c r="C114" s="2" t="s">
        <v>20</v>
      </c>
      <c r="D114" s="3">
        <v>45831</v>
      </c>
      <c r="E114" s="2" t="s">
        <v>22</v>
      </c>
      <c r="F114" s="14" t="s">
        <v>17</v>
      </c>
      <c r="G114" s="7" t="s">
        <v>18</v>
      </c>
      <c r="H114" s="20">
        <v>160739006</v>
      </c>
      <c r="I114" s="7" t="s">
        <v>18</v>
      </c>
      <c r="J114" s="4"/>
      <c r="K114" s="4"/>
      <c r="L114" s="4"/>
      <c r="M114" s="5"/>
      <c r="N114" s="13"/>
    </row>
    <row r="115" spans="2:14" s="6" customFormat="1" ht="39.950000000000003" customHeight="1">
      <c r="B115" s="1" t="s">
        <v>160</v>
      </c>
      <c r="C115" s="2" t="s">
        <v>20</v>
      </c>
      <c r="D115" s="3">
        <v>45831</v>
      </c>
      <c r="E115" s="2" t="s">
        <v>23</v>
      </c>
      <c r="F115" s="14" t="s">
        <v>17</v>
      </c>
      <c r="G115" s="7" t="s">
        <v>18</v>
      </c>
      <c r="H115" s="24">
        <v>13944264</v>
      </c>
      <c r="I115" s="7" t="s">
        <v>18</v>
      </c>
      <c r="J115" s="4"/>
      <c r="K115" s="4"/>
      <c r="L115" s="4"/>
      <c r="M115" s="5"/>
      <c r="N115" s="13"/>
    </row>
    <row r="116" spans="2:14" s="6" customFormat="1" ht="39.950000000000003" customHeight="1">
      <c r="B116" s="1" t="s">
        <v>160</v>
      </c>
      <c r="C116" s="2" t="s">
        <v>20</v>
      </c>
      <c r="D116" s="3">
        <v>45831</v>
      </c>
      <c r="E116" s="2" t="s">
        <v>162</v>
      </c>
      <c r="F116" s="14" t="s">
        <v>17</v>
      </c>
      <c r="G116" s="7" t="s">
        <v>18</v>
      </c>
      <c r="H116" s="24">
        <v>13964185</v>
      </c>
      <c r="I116" s="7" t="s">
        <v>18</v>
      </c>
      <c r="J116" s="4"/>
      <c r="K116" s="4"/>
      <c r="L116" s="4"/>
      <c r="M116" s="5"/>
      <c r="N116" s="13"/>
    </row>
    <row r="117" spans="2:14" s="6" customFormat="1" ht="39.950000000000003" customHeight="1">
      <c r="B117" s="1" t="s">
        <v>160</v>
      </c>
      <c r="C117" s="2" t="s">
        <v>20</v>
      </c>
      <c r="D117" s="3">
        <v>45831</v>
      </c>
      <c r="E117" s="2" t="s">
        <v>161</v>
      </c>
      <c r="F117" s="14" t="s">
        <v>17</v>
      </c>
      <c r="G117" s="7" t="s">
        <v>18</v>
      </c>
      <c r="H117" s="20">
        <v>7322546</v>
      </c>
      <c r="I117" s="7" t="s">
        <v>18</v>
      </c>
      <c r="J117" s="4"/>
      <c r="K117" s="4"/>
      <c r="L117" s="4"/>
      <c r="M117" s="5"/>
      <c r="N117" s="13"/>
    </row>
    <row r="118" spans="2:14" s="6" customFormat="1" ht="39.950000000000003" customHeight="1">
      <c r="B118" s="1" t="s">
        <v>160</v>
      </c>
      <c r="C118" s="2" t="s">
        <v>20</v>
      </c>
      <c r="D118" s="3">
        <v>45831</v>
      </c>
      <c r="E118" s="2" t="s">
        <v>163</v>
      </c>
      <c r="F118" s="14" t="s">
        <v>17</v>
      </c>
      <c r="G118" s="7" t="s">
        <v>18</v>
      </c>
      <c r="H118" s="20">
        <v>4701642</v>
      </c>
      <c r="I118" s="7" t="s">
        <v>18</v>
      </c>
      <c r="J118" s="4"/>
      <c r="K118" s="4"/>
      <c r="L118" s="4"/>
      <c r="M118" s="5"/>
      <c r="N118" s="13"/>
    </row>
    <row r="119" spans="2:14" s="6" customFormat="1" ht="39.950000000000003" customHeight="1">
      <c r="B119" s="1" t="s">
        <v>191</v>
      </c>
      <c r="C119" s="2" t="s">
        <v>20</v>
      </c>
      <c r="D119" s="3">
        <v>45831</v>
      </c>
      <c r="E119" s="2" t="s">
        <v>192</v>
      </c>
      <c r="F119" s="14" t="s">
        <v>17</v>
      </c>
      <c r="G119" s="7" t="s">
        <v>176</v>
      </c>
      <c r="H119" s="20">
        <v>13695000</v>
      </c>
      <c r="I119" s="7" t="s">
        <v>176</v>
      </c>
      <c r="J119" s="4"/>
      <c r="K119" s="4"/>
      <c r="L119" s="4"/>
      <c r="M119" s="5"/>
      <c r="N119" s="13"/>
    </row>
    <row r="120" spans="2:14" s="6" customFormat="1" ht="39.950000000000003" customHeight="1">
      <c r="B120" s="1" t="s">
        <v>188</v>
      </c>
      <c r="C120" s="2" t="s">
        <v>20</v>
      </c>
      <c r="D120" s="3">
        <v>45835</v>
      </c>
      <c r="E120" s="2" t="s">
        <v>180</v>
      </c>
      <c r="F120" s="14" t="s">
        <v>17</v>
      </c>
      <c r="G120" s="7" t="s">
        <v>123</v>
      </c>
      <c r="H120" s="20">
        <v>3062180</v>
      </c>
      <c r="I120" s="7" t="s">
        <v>176</v>
      </c>
      <c r="J120" s="4"/>
      <c r="K120" s="4"/>
      <c r="L120" s="4"/>
      <c r="M120" s="5"/>
      <c r="N120" s="13"/>
    </row>
    <row r="121" spans="2:14" s="6" customFormat="1" ht="39.950000000000003" customHeight="1">
      <c r="B121" s="1" t="s">
        <v>189</v>
      </c>
      <c r="C121" s="2" t="s">
        <v>20</v>
      </c>
      <c r="D121" s="3">
        <v>45835</v>
      </c>
      <c r="E121" s="2" t="s">
        <v>180</v>
      </c>
      <c r="F121" s="14" t="s">
        <v>17</v>
      </c>
      <c r="G121" s="7" t="s">
        <v>123</v>
      </c>
      <c r="H121" s="20">
        <v>2046000</v>
      </c>
      <c r="I121" s="7" t="s">
        <v>176</v>
      </c>
      <c r="J121" s="4"/>
      <c r="K121" s="4"/>
      <c r="L121" s="4"/>
      <c r="M121" s="5"/>
      <c r="N121" s="13"/>
    </row>
    <row r="122" spans="2:14" s="6" customFormat="1" ht="39.950000000000003" customHeight="1">
      <c r="B122" s="1" t="s">
        <v>186</v>
      </c>
      <c r="C122" s="2" t="s">
        <v>20</v>
      </c>
      <c r="D122" s="3">
        <v>45891</v>
      </c>
      <c r="E122" s="2" t="s">
        <v>203</v>
      </c>
      <c r="F122" s="14" t="s">
        <v>17</v>
      </c>
      <c r="G122" s="7" t="s">
        <v>176</v>
      </c>
      <c r="H122" s="20">
        <v>1504536</v>
      </c>
      <c r="I122" s="7" t="s">
        <v>176</v>
      </c>
      <c r="J122" s="4"/>
      <c r="K122" s="4"/>
      <c r="L122" s="4"/>
      <c r="M122" s="5"/>
      <c r="N122" s="13"/>
    </row>
    <row r="123" spans="2:14" s="6" customFormat="1" ht="39.950000000000003" customHeight="1">
      <c r="B123" s="1" t="s">
        <v>167</v>
      </c>
      <c r="C123" s="2" t="s">
        <v>20</v>
      </c>
      <c r="D123" s="3">
        <v>45919</v>
      </c>
      <c r="E123" s="2" t="s">
        <v>164</v>
      </c>
      <c r="F123" s="14" t="s">
        <v>17</v>
      </c>
      <c r="G123" s="7" t="s">
        <v>18</v>
      </c>
      <c r="H123" s="20">
        <v>624831482</v>
      </c>
      <c r="I123" s="7" t="s">
        <v>18</v>
      </c>
      <c r="J123" s="4"/>
      <c r="K123" s="4"/>
      <c r="L123" s="4"/>
      <c r="M123" s="5"/>
      <c r="N123" s="13"/>
    </row>
    <row r="124" spans="2:14" s="6" customFormat="1" ht="39.950000000000003" customHeight="1">
      <c r="B124" s="1" t="s">
        <v>167</v>
      </c>
      <c r="C124" s="2" t="s">
        <v>20</v>
      </c>
      <c r="D124" s="3">
        <v>45919</v>
      </c>
      <c r="E124" s="2" t="s">
        <v>165</v>
      </c>
      <c r="F124" s="14" t="s">
        <v>17</v>
      </c>
      <c r="G124" s="7" t="s">
        <v>18</v>
      </c>
      <c r="H124" s="20">
        <v>139455336</v>
      </c>
      <c r="I124" s="7" t="s">
        <v>18</v>
      </c>
      <c r="J124" s="4"/>
      <c r="K124" s="4"/>
      <c r="L124" s="4"/>
      <c r="M124" s="5"/>
      <c r="N124" s="13"/>
    </row>
    <row r="125" spans="2:14" s="6" customFormat="1" ht="39.950000000000003" customHeight="1">
      <c r="B125" s="1" t="s">
        <v>167</v>
      </c>
      <c r="C125" s="2" t="s">
        <v>20</v>
      </c>
      <c r="D125" s="3">
        <v>45919</v>
      </c>
      <c r="E125" s="2" t="s">
        <v>166</v>
      </c>
      <c r="F125" s="14" t="s">
        <v>17</v>
      </c>
      <c r="G125" s="7" t="s">
        <v>18</v>
      </c>
      <c r="H125" s="20">
        <v>48805759</v>
      </c>
      <c r="I125" s="7" t="s">
        <v>18</v>
      </c>
      <c r="J125" s="4"/>
      <c r="K125" s="4"/>
      <c r="L125" s="4"/>
      <c r="M125" s="5"/>
      <c r="N125" s="13"/>
    </row>
    <row r="126" spans="2:14" s="6" customFormat="1" ht="39.950000000000003" customHeight="1">
      <c r="B126" s="1" t="s">
        <v>167</v>
      </c>
      <c r="C126" s="2" t="s">
        <v>20</v>
      </c>
      <c r="D126" s="3">
        <v>45919</v>
      </c>
      <c r="E126" s="2" t="s">
        <v>161</v>
      </c>
      <c r="F126" s="14" t="s">
        <v>17</v>
      </c>
      <c r="G126" s="7" t="s">
        <v>18</v>
      </c>
      <c r="H126" s="20">
        <v>32749479</v>
      </c>
      <c r="I126" s="7" t="s">
        <v>18</v>
      </c>
      <c r="J126" s="4"/>
      <c r="K126" s="4"/>
      <c r="L126" s="4"/>
      <c r="M126" s="5"/>
      <c r="N126" s="13"/>
    </row>
    <row r="127" spans="2:14" s="6" customFormat="1" ht="39.950000000000003" customHeight="1">
      <c r="B127" s="1" t="s">
        <v>168</v>
      </c>
      <c r="C127" s="2" t="s">
        <v>20</v>
      </c>
      <c r="D127" s="3">
        <v>45919</v>
      </c>
      <c r="E127" s="2" t="s">
        <v>161</v>
      </c>
      <c r="F127" s="14" t="s">
        <v>17</v>
      </c>
      <c r="G127" s="7" t="s">
        <v>18</v>
      </c>
      <c r="H127" s="20">
        <v>26780940</v>
      </c>
      <c r="I127" s="7" t="s">
        <v>18</v>
      </c>
      <c r="J127" s="4"/>
      <c r="K127" s="4"/>
      <c r="L127" s="4"/>
      <c r="M127" s="5"/>
      <c r="N127" s="13"/>
    </row>
    <row r="128" spans="2:14" s="6" customFormat="1" ht="39.950000000000003" customHeight="1">
      <c r="B128" s="1" t="s">
        <v>168</v>
      </c>
      <c r="C128" s="2" t="s">
        <v>20</v>
      </c>
      <c r="D128" s="3">
        <v>45919</v>
      </c>
      <c r="E128" s="2" t="s">
        <v>166</v>
      </c>
      <c r="F128" s="14" t="s">
        <v>17</v>
      </c>
      <c r="G128" s="7" t="s">
        <v>18</v>
      </c>
      <c r="H128" s="20">
        <v>74584895</v>
      </c>
      <c r="I128" s="7" t="s">
        <v>18</v>
      </c>
      <c r="J128" s="4"/>
      <c r="K128" s="4"/>
      <c r="L128" s="4"/>
      <c r="M128" s="5"/>
      <c r="N128" s="13"/>
    </row>
    <row r="129" spans="2:14" s="6" customFormat="1" ht="39.950000000000003" customHeight="1">
      <c r="B129" s="1" t="s">
        <v>168</v>
      </c>
      <c r="C129" s="2" t="s">
        <v>20</v>
      </c>
      <c r="D129" s="3">
        <v>45919</v>
      </c>
      <c r="E129" s="2" t="s">
        <v>169</v>
      </c>
      <c r="F129" s="14" t="s">
        <v>17</v>
      </c>
      <c r="G129" s="7" t="s">
        <v>18</v>
      </c>
      <c r="H129" s="20">
        <v>17476380</v>
      </c>
      <c r="I129" s="7" t="s">
        <v>18</v>
      </c>
      <c r="J129" s="4"/>
      <c r="K129" s="4"/>
      <c r="L129" s="4"/>
      <c r="M129" s="5"/>
      <c r="N129" s="13"/>
    </row>
    <row r="130" spans="2:14" s="6" customFormat="1" ht="39.950000000000003" customHeight="1">
      <c r="B130" s="1" t="s">
        <v>168</v>
      </c>
      <c r="C130" s="2" t="s">
        <v>20</v>
      </c>
      <c r="D130" s="3">
        <v>45919</v>
      </c>
      <c r="E130" s="2" t="s">
        <v>164</v>
      </c>
      <c r="F130" s="14" t="s">
        <v>17</v>
      </c>
      <c r="G130" s="7" t="s">
        <v>18</v>
      </c>
      <c r="H130" s="20">
        <v>31523857</v>
      </c>
      <c r="I130" s="7" t="s">
        <v>18</v>
      </c>
      <c r="J130" s="4"/>
      <c r="K130" s="4"/>
      <c r="L130" s="4"/>
      <c r="M130" s="5"/>
      <c r="N130" s="13"/>
    </row>
    <row r="131" spans="2:14" s="6" customFormat="1" ht="39.950000000000003" customHeight="1">
      <c r="B131" s="1" t="s">
        <v>168</v>
      </c>
      <c r="C131" s="2" t="s">
        <v>20</v>
      </c>
      <c r="D131" s="3">
        <v>45919</v>
      </c>
      <c r="E131" s="2" t="s">
        <v>165</v>
      </c>
      <c r="F131" s="14" t="s">
        <v>17</v>
      </c>
      <c r="G131" s="7" t="s">
        <v>18</v>
      </c>
      <c r="H131" s="20">
        <v>52258307</v>
      </c>
      <c r="I131" s="7" t="s">
        <v>18</v>
      </c>
      <c r="J131" s="4"/>
      <c r="K131" s="4"/>
      <c r="L131" s="4"/>
      <c r="M131" s="5"/>
      <c r="N131" s="13"/>
    </row>
    <row r="132" spans="2:14" s="6" customFormat="1" ht="39.950000000000003" customHeight="1">
      <c r="B132" s="1" t="s">
        <v>168</v>
      </c>
      <c r="C132" s="2" t="s">
        <v>20</v>
      </c>
      <c r="D132" s="3">
        <v>45919</v>
      </c>
      <c r="E132" s="2" t="s">
        <v>170</v>
      </c>
      <c r="F132" s="14" t="s">
        <v>17</v>
      </c>
      <c r="G132" s="7" t="s">
        <v>18</v>
      </c>
      <c r="H132" s="20">
        <v>6033809</v>
      </c>
      <c r="I132" s="7" t="s">
        <v>18</v>
      </c>
      <c r="J132" s="4"/>
      <c r="K132" s="4"/>
      <c r="L132" s="4"/>
      <c r="M132" s="5"/>
      <c r="N132" s="13"/>
    </row>
    <row r="133" spans="2:14" s="6" customFormat="1" ht="39.950000000000003" customHeight="1">
      <c r="B133" s="1" t="s">
        <v>200</v>
      </c>
      <c r="C133" s="2" t="s">
        <v>20</v>
      </c>
      <c r="D133" s="3">
        <v>45961</v>
      </c>
      <c r="E133" s="2" t="s">
        <v>202</v>
      </c>
      <c r="F133" s="14" t="s">
        <v>201</v>
      </c>
      <c r="G133" s="7" t="s">
        <v>176</v>
      </c>
      <c r="H133" s="20">
        <v>194700000</v>
      </c>
      <c r="I133" s="7" t="s">
        <v>176</v>
      </c>
      <c r="J133" s="4"/>
      <c r="K133" s="4"/>
      <c r="L133" s="4"/>
      <c r="M133" s="5"/>
      <c r="N133" s="13"/>
    </row>
    <row r="134" spans="2:14" s="6" customFormat="1" ht="39.950000000000003" customHeight="1">
      <c r="B134" s="1" t="s">
        <v>190</v>
      </c>
      <c r="C134" s="2" t="s">
        <v>20</v>
      </c>
      <c r="D134" s="3">
        <v>46006</v>
      </c>
      <c r="E134" s="2" t="s">
        <v>180</v>
      </c>
      <c r="F134" s="14" t="s">
        <v>17</v>
      </c>
      <c r="G134" s="7" t="s">
        <v>176</v>
      </c>
      <c r="H134" s="20">
        <v>21258270</v>
      </c>
      <c r="I134" s="7" t="s">
        <v>176</v>
      </c>
      <c r="J134" s="4"/>
      <c r="K134" s="4"/>
      <c r="L134" s="4"/>
      <c r="M134" s="5"/>
      <c r="N134" s="13"/>
    </row>
    <row r="135" spans="2:14" s="6" customFormat="1" ht="39.950000000000003" customHeight="1">
      <c r="B135" s="1" t="s">
        <v>193</v>
      </c>
      <c r="C135" s="2" t="s">
        <v>20</v>
      </c>
      <c r="D135" s="3">
        <v>46017</v>
      </c>
      <c r="E135" s="2" t="s">
        <v>194</v>
      </c>
      <c r="F135" s="14" t="s">
        <v>17</v>
      </c>
      <c r="G135" s="7" t="s">
        <v>176</v>
      </c>
      <c r="H135" s="20">
        <v>100782000</v>
      </c>
      <c r="I135" s="7" t="s">
        <v>176</v>
      </c>
      <c r="J135" s="4"/>
      <c r="K135" s="4"/>
      <c r="L135" s="4"/>
      <c r="M135" s="5"/>
      <c r="N135" s="13"/>
    </row>
    <row r="136" spans="2:14" s="6" customFormat="1" ht="39.950000000000003" customHeight="1">
      <c r="B136" s="1" t="s">
        <v>195</v>
      </c>
      <c r="C136" s="2" t="s">
        <v>20</v>
      </c>
      <c r="D136" s="3">
        <v>46078</v>
      </c>
      <c r="E136" s="2" t="s">
        <v>196</v>
      </c>
      <c r="F136" s="14" t="s">
        <v>17</v>
      </c>
      <c r="G136" s="7" t="s">
        <v>176</v>
      </c>
      <c r="H136" s="20">
        <v>22334400</v>
      </c>
      <c r="I136" s="7" t="s">
        <v>176</v>
      </c>
      <c r="J136" s="4"/>
      <c r="K136" s="4"/>
      <c r="L136" s="4"/>
      <c r="M136" s="5"/>
      <c r="N136" s="13"/>
    </row>
    <row r="137" spans="2:14" s="6" customFormat="1" ht="35.1" customHeight="1">
      <c r="B137" s="6" t="s">
        <v>15</v>
      </c>
      <c r="H137" s="21"/>
      <c r="I137" s="22"/>
      <c r="N137" s="8"/>
    </row>
    <row r="138" spans="2:14" s="6" customFormat="1" ht="35.1" customHeight="1">
      <c r="B138" t="s">
        <v>16</v>
      </c>
      <c r="H138" s="21"/>
      <c r="I138" s="22"/>
      <c r="N138" s="8"/>
    </row>
    <row r="139" spans="2:14" s="6" customFormat="1" ht="35.1" customHeight="1">
      <c r="B139"/>
      <c r="H139" s="21"/>
      <c r="I139" s="22"/>
      <c r="N139" s="8"/>
    </row>
    <row r="140" spans="2:14" s="6" customFormat="1" ht="35.1" customHeight="1">
      <c r="B140"/>
      <c r="H140" s="21"/>
      <c r="I140" s="22"/>
      <c r="N140" s="8"/>
    </row>
    <row r="141" spans="2:14" s="6" customFormat="1" ht="35.1" customHeight="1">
      <c r="B141"/>
      <c r="H141" s="21"/>
      <c r="I141" s="22"/>
      <c r="N141" s="8"/>
    </row>
    <row r="142" spans="2:14" s="6" customFormat="1" ht="35.1" customHeight="1">
      <c r="B142"/>
      <c r="H142" s="21"/>
      <c r="I142" s="22"/>
      <c r="N142" s="8"/>
    </row>
    <row r="143" spans="2:14" s="6" customFormat="1" ht="35.1" customHeight="1">
      <c r="B143"/>
      <c r="H143" s="21"/>
      <c r="I143" s="22"/>
      <c r="N143" s="8"/>
    </row>
    <row r="144" spans="2:14" s="6" customFormat="1" ht="35.1" customHeight="1">
      <c r="B144"/>
      <c r="H144" s="21"/>
      <c r="I144" s="22"/>
      <c r="N144" s="8"/>
    </row>
    <row r="145" spans="8:14" s="6" customFormat="1" ht="35.1" customHeight="1">
      <c r="H145" s="21"/>
      <c r="N145" s="8"/>
    </row>
    <row r="146" spans="8:14" ht="35.1" customHeight="1">
      <c r="J146"/>
      <c r="K146"/>
    </row>
    <row r="147" spans="8:14" ht="35.1" customHeight="1">
      <c r="J147"/>
      <c r="K147"/>
    </row>
    <row r="148" spans="8:14">
      <c r="J148"/>
      <c r="K148"/>
    </row>
    <row r="149" spans="8:14">
      <c r="J149"/>
      <c r="K149"/>
    </row>
  </sheetData>
  <autoFilter ref="A6:O6" xr:uid="{00000000-0001-0000-0000-000000000000}">
    <sortState xmlns:xlrd2="http://schemas.microsoft.com/office/spreadsheetml/2017/richdata2" ref="B7:N139">
      <sortCondition ref="D6"/>
    </sortState>
  </autoFilter>
  <sortState xmlns:xlrd2="http://schemas.microsoft.com/office/spreadsheetml/2017/richdata2" ref="B12:M34">
    <sortCondition ref="D12:D34"/>
  </sortState>
  <phoneticPr fontId="3"/>
  <pageMargins left="0.39370078740157483" right="0.39370078740157483" top="0.59055118110236227" bottom="0.39370078740157483" header="0.51181102362204722" footer="0.51181102362204722"/>
  <pageSetup paperSize="9" scale="59" fitToHeight="0" orientation="landscape" r:id="rId1"/>
  <headerFooter alignWithMargins="0"/>
  <rowBreaks count="3" manualBreakCount="3">
    <brk id="29" max="12" man="1"/>
    <brk id="109" max="12" man="1"/>
    <brk id="12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vt:lpstr>
      <vt:lpstr>'競争入札（物品役務等）'!Print_Area</vt:lpstr>
      <vt:lpstr>'競争入札（物品役務等）'!Print_Titles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幸　芳樹／Yuki,Yoshiki</cp:lastModifiedBy>
  <cp:lastPrinted>2024-04-17T04:24:58Z</cp:lastPrinted>
  <dcterms:created xsi:type="dcterms:W3CDTF">2017-08-30T05:24:36Z</dcterms:created>
  <dcterms:modified xsi:type="dcterms:W3CDTF">2026-03-10T09:44:44Z</dcterms:modified>
</cp:coreProperties>
</file>