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xr:revisionPtr revIDLastSave="0" documentId="13_ncr:1_{1D07F06F-E3B3-42FB-9327-E90AB5B5FB55}" xr6:coauthVersionLast="47" xr6:coauthVersionMax="47" xr10:uidLastSave="{00000000-0000-0000-0000-000000000000}"/>
  <bookViews>
    <workbookView xWindow="-120" yWindow="-120" windowWidth="29040" windowHeight="15720" xr2:uid="{00000000-000D-0000-FFFF-FFFF00000000}"/>
  </bookViews>
  <sheets>
    <sheet name="競争入札（物品役務等）" sheetId="1" r:id="rId1"/>
  </sheets>
  <definedNames>
    <definedName name="_xlnm._FilterDatabase" localSheetId="0" hidden="1">'競争入札（物品役務等）'!$B$6:$O$120</definedName>
    <definedName name="_xlnm.Print_Area" localSheetId="0">'競争入札（物品役務等）'!$A$1:$M$118</definedName>
    <definedName name="_xlnm.Print_Titles" localSheetId="0">'競争入札（物品役務等）'!$1:$6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3" i="1" l="1"/>
  <c r="N99" i="1"/>
  <c r="N100" i="1"/>
  <c r="N101" i="1"/>
  <c r="N102" i="1"/>
  <c r="N103" i="1"/>
  <c r="N104" i="1"/>
  <c r="N105" i="1"/>
  <c r="N106" i="1"/>
  <c r="N107" i="1"/>
  <c r="N108" i="1"/>
  <c r="N109" i="1"/>
  <c r="N110" i="1"/>
  <c r="N111" i="1"/>
  <c r="N112" i="1"/>
  <c r="N116" i="1"/>
  <c r="N115" i="1"/>
  <c r="N114" i="1"/>
  <c r="N117" i="1"/>
  <c r="N118" i="1"/>
  <c r="N69" i="1" l="1"/>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7" i="1"/>
</calcChain>
</file>

<file path=xl/sharedStrings.xml><?xml version="1.0" encoding="utf-8"?>
<sst xmlns="http://schemas.openxmlformats.org/spreadsheetml/2006/main" count="674" uniqueCount="172">
  <si>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</si>
  <si>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</si>
  <si>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</si>
  <si>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</si>
  <si>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</si>
  <si>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</si>
  <si>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</si>
  <si>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</si>
  <si>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</si>
  <si>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</si>
  <si>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</si>
  <si>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</si>
  <si>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</si>
  <si>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</si>
  <si>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</si>
  <si>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</si>
  <si>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</si>
  <si>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</si>
  <si>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</si>
  <si>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</si>
  <si>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</si>
  <si>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</si>
  <si>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</si>
  <si>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一般競争入札</t>
    <rPh sb="0" eb="4">
      <t>イッパンキョウソウ</t>
    </rPh>
    <rPh sb="4" eb="6">
      <t>ニュウサツ</t>
    </rPh>
    <phoneticPr fontId="4"/>
  </si>
  <si>
    <t>－</t>
  </si>
  <si>
    <r>
      <rPr>
        <sz val="11"/>
        <rFont val="ＭＳ Ｐゴシック"/>
        <family val="3"/>
        <charset val="128"/>
      </rPr>
      <t>株式会社キシヤ
福岡県福岡市東区松島1丁目41-21</t>
    </r>
    <rPh sb="0" eb="2">
      <t>カブシキ</t>
    </rPh>
    <rPh sb="2" eb="4">
      <t>カイシャ</t>
    </rPh>
    <rPh sb="19" eb="21">
      <t>チョウメ</t>
    </rPh>
    <phoneticPr fontId="4"/>
  </si>
  <si>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4"/>
  </si>
  <si>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4"/>
  </si>
  <si>
    <t>独立行政法人国立病院機構福岡東医療センター 〒811-3195　福岡県古賀市千鳥１丁目１番１号 院長　中根　博</t>
    <rPh sb="51" eb="53">
      <t>ナカネ</t>
    </rPh>
    <rPh sb="54" eb="55">
      <t>ヒロシ</t>
    </rPh>
    <phoneticPr fontId="4"/>
  </si>
  <si>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6"/>
  </si>
  <si>
    <t>OCT画像診断装置一式賃貸借</t>
    <rPh sb="3" eb="11">
      <t>ガゾウシンダンソウチイッシキ</t>
    </rPh>
    <rPh sb="11" eb="14">
      <t>チンタイシャク</t>
    </rPh>
    <phoneticPr fontId="6"/>
  </si>
  <si>
    <t>ジーエムメディカル株式会社
福岡県福岡市中央区那の津４－８－２５</t>
    <phoneticPr fontId="4"/>
  </si>
  <si>
    <t>オリエント産業株式会社
福岡県福岡市中央区舞鶴1丁目4番19号</t>
    <phoneticPr fontId="4"/>
  </si>
  <si>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4"/>
  </si>
  <si>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4"/>
  </si>
  <si>
    <t>株式会社キシヤ
福岡県福岡市東区松島1-41-21</t>
    <rPh sb="0" eb="2">
      <t>カブシキ</t>
    </rPh>
    <rPh sb="2" eb="4">
      <t>カイシャ</t>
    </rPh>
    <phoneticPr fontId="4"/>
  </si>
  <si>
    <t>正晃株式会社　
福岡県福岡市東区松島3-34-33</t>
    <rPh sb="8" eb="11">
      <t>フクオカケン</t>
    </rPh>
    <phoneticPr fontId="4"/>
  </si>
  <si>
    <t>株式会社アトル　福岡営業部　
福岡県福岡市東区香椎浜ふ頭2-5-1</t>
    <rPh sb="15" eb="18">
      <t>フクオカケン</t>
    </rPh>
    <phoneticPr fontId="4"/>
  </si>
  <si>
    <t>株式会社テクノ・スズタ　福岡営業所　
福岡県福岡市東区松島4-10-28</t>
    <rPh sb="12" eb="14">
      <t>フクオカ</t>
    </rPh>
    <rPh sb="14" eb="17">
      <t>エイギョウショ</t>
    </rPh>
    <rPh sb="19" eb="22">
      <t>フクオカケン</t>
    </rPh>
    <phoneticPr fontId="4"/>
  </si>
  <si>
    <t>株式会社翔薬　福岡営業部　
福岡県福岡市博多区山王2-4-5</t>
    <rPh sb="14" eb="17">
      <t>フクオカケン</t>
    </rPh>
    <phoneticPr fontId="4"/>
  </si>
  <si>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4"/>
  </si>
  <si>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4"/>
  </si>
  <si>
    <t>株式会社ＬＳＩメディエンス　
東京都千代田区内神田1-13-4</t>
    <rPh sb="0" eb="4">
      <t>カブシキガイシャ</t>
    </rPh>
    <phoneticPr fontId="4"/>
  </si>
  <si>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</si>
  <si>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</si>
  <si>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</si>
  <si>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</si>
  <si>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4"/>
  </si>
  <si>
    <t>ベッドサイドモニタ６式</t>
    <rPh sb="10" eb="11">
      <t>シキ</t>
    </rPh>
    <phoneticPr fontId="4"/>
  </si>
  <si>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4"/>
  </si>
  <si>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4"/>
  </si>
  <si>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4"/>
  </si>
  <si>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4"/>
  </si>
  <si>
    <t>公募型企画競争</t>
    <rPh sb="0" eb="3">
      <t>コウボガタ</t>
    </rPh>
    <rPh sb="3" eb="5">
      <t>キカク</t>
    </rPh>
    <rPh sb="5" eb="7">
      <t>キョウソウ</t>
    </rPh>
    <phoneticPr fontId="4"/>
  </si>
  <si>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4"/>
  </si>
  <si>
    <t>株式会社エスアールエル　
東京都新宿区西新宿2-1-1</t>
  </si>
  <si>
    <t>令和４年度　外部委託検査単価契約</t>
    <rPh sb="0" eb="2">
      <t>レイワ</t>
    </rPh>
    <phoneticPr fontId="4"/>
  </si>
  <si>
    <t>関節鏡手術器械一式</t>
    <rPh sb="0" eb="3">
      <t>カンセツキョウ</t>
    </rPh>
    <rPh sb="3" eb="9">
      <t>シュジュツキカイイッシキ</t>
    </rPh>
    <phoneticPr fontId="4"/>
  </si>
  <si>
    <t>九州風雲堂販売株式会社
福岡県福岡市博多区上牟田1-11-31</t>
    <rPh sb="0" eb="7">
      <t>キュウシュウフウウンドウハンバイ</t>
    </rPh>
    <rPh sb="7" eb="11">
      <t>カブシキガイシャ</t>
    </rPh>
    <rPh sb="12" eb="15">
      <t>フクオカケン</t>
    </rPh>
    <rPh sb="15" eb="18">
      <t>フクオカシ</t>
    </rPh>
    <rPh sb="18" eb="21">
      <t>ハカタク</t>
    </rPh>
    <rPh sb="21" eb="24">
      <t>カミムタ</t>
    </rPh>
    <phoneticPr fontId="4"/>
  </si>
  <si>
    <t>フルメンテナンス付電子内視鏡システム（消化器内科）賃貸借</t>
    <rPh sb="8" eb="9">
      <t>ツ</t>
    </rPh>
    <rPh sb="9" eb="14">
      <t>デンシナイシキョウ</t>
    </rPh>
    <rPh sb="19" eb="24">
      <t>ショウカキナイカ</t>
    </rPh>
    <rPh sb="25" eb="28">
      <t>チンタイシャク</t>
    </rPh>
    <phoneticPr fontId="4"/>
  </si>
  <si>
    <t>ティーメディクス株式会社
東京都新宿区西新宿2-3-1</t>
    <rPh sb="8" eb="12">
      <t>カブシキガイシャ</t>
    </rPh>
    <rPh sb="13" eb="16">
      <t>トウキョウト</t>
    </rPh>
    <rPh sb="16" eb="19">
      <t>シンジュクク</t>
    </rPh>
    <rPh sb="19" eb="20">
      <t>ニシ</t>
    </rPh>
    <rPh sb="20" eb="22">
      <t>シンジュク</t>
    </rPh>
    <phoneticPr fontId="4"/>
  </si>
  <si>
    <t>院内清掃業務委託一式</t>
    <rPh sb="0" eb="4">
      <t>インナイセイソウ</t>
    </rPh>
    <rPh sb="4" eb="8">
      <t>ギョウムイタク</t>
    </rPh>
    <rPh sb="8" eb="10">
      <t>イッシキ</t>
    </rPh>
    <phoneticPr fontId="4"/>
  </si>
  <si>
    <t>株式会社タカ・コーポレーション
福岡県福岡市博多区博多駅南4-3-18</t>
    <rPh sb="0" eb="4">
      <t>カブシキガイシャ</t>
    </rPh>
    <rPh sb="16" eb="19">
      <t>フクオカケン</t>
    </rPh>
    <rPh sb="19" eb="22">
      <t>フクオカシ</t>
    </rPh>
    <rPh sb="22" eb="25">
      <t>ハカタク</t>
    </rPh>
    <rPh sb="25" eb="29">
      <t>ハカタエキミナミ</t>
    </rPh>
    <phoneticPr fontId="4"/>
  </si>
  <si>
    <t>令和4年度　紙おむつ単価契約</t>
    <rPh sb="0" eb="2">
      <t>レイワ</t>
    </rPh>
    <rPh sb="3" eb="5">
      <t>ネンド</t>
    </rPh>
    <rPh sb="6" eb="7">
      <t>カミ</t>
    </rPh>
    <rPh sb="10" eb="12">
      <t>タンカ</t>
    </rPh>
    <rPh sb="12" eb="14">
      <t>ケイヤク</t>
    </rPh>
    <phoneticPr fontId="4"/>
  </si>
  <si>
    <t>令和4年度プロパンガス</t>
    <rPh sb="0" eb="2">
      <t>レイワ</t>
    </rPh>
    <rPh sb="3" eb="5">
      <t>ネンド</t>
    </rPh>
    <phoneticPr fontId="4"/>
  </si>
  <si>
    <t>令和3年度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6"/>
  </si>
  <si>
    <t>都市ガス供給</t>
    <rPh sb="0" eb="2">
      <t>トシ</t>
    </rPh>
    <rPh sb="4" eb="6">
      <t>キョウキュウ</t>
    </rPh>
    <phoneticPr fontId="4"/>
  </si>
  <si>
    <t>一般競争入札</t>
    <rPh sb="0" eb="6">
      <t>イッパンキョウソウニュウサツ</t>
    </rPh>
    <phoneticPr fontId="4"/>
  </si>
  <si>
    <t>九州電力株式会社　エネルギーサービス事業統括本部　福岡県福岡市中央区渡辺通２-１-８２</t>
    <rPh sb="0" eb="4">
      <t>キュウシュウデンリョク</t>
    </rPh>
    <rPh sb="4" eb="8">
      <t>カブシキガイシャ</t>
    </rPh>
    <rPh sb="18" eb="20">
      <t>ジギョウ</t>
    </rPh>
    <rPh sb="20" eb="22">
      <t>トウカツ</t>
    </rPh>
    <rPh sb="22" eb="24">
      <t>ホンブ</t>
    </rPh>
    <rPh sb="25" eb="28">
      <t>フクオカケン</t>
    </rPh>
    <rPh sb="28" eb="31">
      <t>フクオカシ</t>
    </rPh>
    <rPh sb="31" eb="34">
      <t>チュウオウク</t>
    </rPh>
    <rPh sb="34" eb="36">
      <t>ワタナベ</t>
    </rPh>
    <rPh sb="36" eb="37">
      <t>トオ</t>
    </rPh>
    <phoneticPr fontId="4"/>
  </si>
  <si>
    <t>高速カラー輪転機賃貸借契約</t>
    <rPh sb="0" eb="2">
      <t>コウソク</t>
    </rPh>
    <rPh sb="5" eb="11">
      <t>リンテンキチンタイシャク</t>
    </rPh>
    <rPh sb="11" eb="13">
      <t>ケイヤク</t>
    </rPh>
    <phoneticPr fontId="4"/>
  </si>
  <si>
    <t>大洋ガステック株式会社
福岡県福津市中央区渡辺通１丁目８番３２号</t>
    <rPh sb="0" eb="2">
      <t>タイヨウ</t>
    </rPh>
    <rPh sb="7" eb="11">
      <t>カブシキガイシャ</t>
    </rPh>
    <rPh sb="12" eb="15">
      <t>フクオカケン</t>
    </rPh>
    <rPh sb="15" eb="18">
      <t>フクツシ</t>
    </rPh>
    <rPh sb="18" eb="20">
      <t>チュウオウ</t>
    </rPh>
    <rPh sb="20" eb="21">
      <t>ク</t>
    </rPh>
    <rPh sb="21" eb="24">
      <t>ワタナベトオ</t>
    </rPh>
    <rPh sb="25" eb="27">
      <t>チョウメ</t>
    </rPh>
    <rPh sb="28" eb="29">
      <t>バン</t>
    </rPh>
    <rPh sb="31" eb="32">
      <t>ゴウ</t>
    </rPh>
    <phoneticPr fontId="4"/>
  </si>
  <si>
    <t>令和４年度個人線量計による放射線個人被ばく線量測定業務委託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</si>
  <si>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株式会社ビートルエンジニアリング
福岡県北九州市若松区響町１丁目６２－３９</t>
    <rPh sb="0" eb="4">
      <t>カブシキガイシャ</t>
    </rPh>
    <rPh sb="17" eb="20">
      <t>フクオカケン</t>
    </rPh>
    <rPh sb="20" eb="24">
      <t>キタキュウシュウシ</t>
    </rPh>
    <rPh sb="24" eb="27">
      <t>ワカマツク</t>
    </rPh>
    <rPh sb="27" eb="29">
      <t>ヒビキマチ</t>
    </rPh>
    <rPh sb="30" eb="32">
      <t>チョウメ</t>
    </rPh>
    <phoneticPr fontId="4"/>
  </si>
  <si>
    <t>バイポーラ凝固止血器一式</t>
  </si>
  <si>
    <t>第一種・第二種感染症病棟及び感染症外来清掃業務委託</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phoneticPr fontId="6"/>
  </si>
  <si>
    <t>株式会社グローバルステージ
東京都港区芝1丁目14番4号</t>
    <rPh sb="14" eb="17">
      <t>トウキョウト</t>
    </rPh>
    <rPh sb="17" eb="19">
      <t>ミナトク</t>
    </rPh>
    <rPh sb="19" eb="20">
      <t>シバ</t>
    </rPh>
    <rPh sb="21" eb="23">
      <t>チョウメ</t>
    </rPh>
    <rPh sb="25" eb="26">
      <t>バン</t>
    </rPh>
    <rPh sb="27" eb="28">
      <t>ゴウ</t>
    </rPh>
    <phoneticPr fontId="6"/>
  </si>
  <si>
    <t>オリエント産業株式会社
福岡県福岡市中央区舞鶴1丁目4番19号</t>
    <rPh sb="12" eb="18">
      <t>フクオカケンフクオカシ</t>
    </rPh>
    <rPh sb="18" eb="21">
      <t>チュウオウク</t>
    </rPh>
    <rPh sb="21" eb="23">
      <t>マイヅル</t>
    </rPh>
    <rPh sb="24" eb="26">
      <t>チョウメ</t>
    </rPh>
    <rPh sb="27" eb="28">
      <t>バン</t>
    </rPh>
    <rPh sb="30" eb="31">
      <t>ゴウ</t>
    </rPh>
    <phoneticPr fontId="6"/>
  </si>
  <si>
    <t>三和産業株式会社
福岡県北九州市八幡西区力丸町22番4号</t>
    <rPh sb="0" eb="4">
      <t>サンワサンギョウ</t>
    </rPh>
    <rPh sb="4" eb="8">
      <t>カブシキガイシャ</t>
    </rPh>
    <rPh sb="9" eb="12">
      <t>フクオカケン</t>
    </rPh>
    <rPh sb="12" eb="16">
      <t>キタキュウシュウシ</t>
    </rPh>
    <rPh sb="16" eb="20">
      <t>ヤハタニシク</t>
    </rPh>
    <rPh sb="20" eb="22">
      <t>リキマル</t>
    </rPh>
    <rPh sb="22" eb="23">
      <t>マチ</t>
    </rPh>
    <rPh sb="25" eb="26">
      <t>バン</t>
    </rPh>
    <rPh sb="27" eb="28">
      <t>ゴウ</t>
    </rPh>
    <phoneticPr fontId="4"/>
  </si>
  <si>
    <t>令和４年度一般消耗品単価契約　（コピー用紙　Ａ３　外１２４件）</t>
    <phoneticPr fontId="4"/>
  </si>
  <si>
    <t>キングテック株式会社福岡支店
福岡市東区松島１丁目３４番１７号</t>
    <phoneticPr fontId="4"/>
  </si>
  <si>
    <t>令和４年度日用品（バスタオル 黄色 １２枚入８００もんめ 外３６件）</t>
    <phoneticPr fontId="4"/>
  </si>
  <si>
    <t>令和４年度安全キャビネット点検整備作業　一式</t>
    <rPh sb="0" eb="2">
      <t>レイワ</t>
    </rPh>
    <rPh sb="3" eb="5">
      <t>ネンド</t>
    </rPh>
    <rPh sb="5" eb="7">
      <t>アンゼン</t>
    </rPh>
    <rPh sb="13" eb="19">
      <t>テンケンセイビサギョウ</t>
    </rPh>
    <rPh sb="20" eb="22">
      <t>イッシキ</t>
    </rPh>
    <phoneticPr fontId="4"/>
  </si>
  <si>
    <t>令和４・５年検査試薬等単価契約（AD-L　R-1　外７０７件）</t>
    <phoneticPr fontId="4"/>
  </si>
  <si>
    <t xml:space="preserve">病院情報システム並びに院内ネットワーク更新等に係る
コンサルティング業務委託
</t>
    <phoneticPr fontId="4"/>
  </si>
  <si>
    <t>株式会社メディカルエージェンシー</t>
    <phoneticPr fontId="4"/>
  </si>
  <si>
    <t>院内人工呼吸器等賃貸借一式</t>
    <phoneticPr fontId="4"/>
  </si>
  <si>
    <t>株式会社フィリップス・ジャパン
東京都港区港南2-13-37フィリップスビル</t>
    <phoneticPr fontId="4"/>
  </si>
  <si>
    <t>株式会社メディック呼吸器センター
福岡県福岡市東区多の津5-32-15</t>
    <phoneticPr fontId="4"/>
  </si>
  <si>
    <t>アブレーション装置等賃貸借</t>
    <phoneticPr fontId="4"/>
  </si>
  <si>
    <t>ジーエムメディカル株株式会社
福岡県福岡市中央区那の津４－８－２５</t>
    <phoneticPr fontId="4"/>
  </si>
  <si>
    <t>院内昼間常駐警備業務委託</t>
    <phoneticPr fontId="4"/>
  </si>
  <si>
    <t>セーフティガード株式会社
北海道札幌市北区北22条西6丁目1番3号</t>
    <phoneticPr fontId="4"/>
  </si>
  <si>
    <t>麻酔器等賃貸借</t>
    <phoneticPr fontId="4"/>
  </si>
  <si>
    <t>高圧蒸気滅菌装置等保守点検</t>
    <phoneticPr fontId="4"/>
  </si>
  <si>
    <t>血液ガス分析装置等保守</t>
    <phoneticPr fontId="4"/>
  </si>
  <si>
    <t>令和４年度非常用自家発電設備点検整備作業一式</t>
  </si>
  <si>
    <t>第一種・第二種感染症病棟及び感染症外来清掃業務委託（令和4年10月～令和5年3月）</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rPh sb="26" eb="28">
      <t>レイワ</t>
    </rPh>
    <rPh sb="29" eb="30">
      <t>ネン</t>
    </rPh>
    <rPh sb="32" eb="33">
      <t>ガツ</t>
    </rPh>
    <rPh sb="34" eb="36">
      <t>レイワ</t>
    </rPh>
    <rPh sb="37" eb="38">
      <t>ネン</t>
    </rPh>
    <rPh sb="39" eb="40">
      <t>ガツ</t>
    </rPh>
    <phoneticPr fontId="6"/>
  </si>
  <si>
    <t>第一種・第二種感染症病棟自動扉開閉装置保守点検業務委託（令和4年4月～令和4年9月）</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6"/>
  </si>
  <si>
    <t>患者用WiFi環境整備用機器賃貸借及び保守一式</t>
  </si>
  <si>
    <t>西日本電信電話株式会社　九州支店
福岡県福岡市博多区博多駅東３－２－２８</t>
  </si>
  <si>
    <t>独立行政法人国立病院機構福岡東医療センター 〒811-3195　福岡県古賀市千鳥１丁目１番２号 院長　中根　博</t>
    <rPh sb="51" eb="53">
      <t>ナカネ</t>
    </rPh>
    <rPh sb="54" eb="55">
      <t>ヒロシ</t>
    </rPh>
    <phoneticPr fontId="4"/>
  </si>
  <si>
    <t>OCT画像診断装置一式賃貸借</t>
    <phoneticPr fontId="4"/>
  </si>
  <si>
    <t>株式会社インフラソニックス
福岡県福岡市中央区薬院2-15-10ｻﾝﾌﾗﾜｰ薬院201号</t>
    <phoneticPr fontId="4"/>
  </si>
  <si>
    <t>九州東邦株式会社　福岡営業所　
福岡県福岡市博多区那珂５丁目７番７号</t>
  </si>
  <si>
    <t>株式会社翔薬　福岡営業部　
福岡県福岡市博多区山王二丁目４番５号</t>
  </si>
  <si>
    <t>株式会社アステム　
福岡県福岡市博多区吉塚６丁目１５－１１</t>
  </si>
  <si>
    <t>令和４・５年医薬品単価契約（ユルトミリスHI点滴静注300mg/3ml　外１２件）</t>
    <rPh sb="22" eb="24">
      <t>テンテキ</t>
    </rPh>
    <rPh sb="24" eb="26">
      <t>ジョウチュウ</t>
    </rPh>
    <phoneticPr fontId="4"/>
  </si>
  <si>
    <t>株式会社アトル　福岡営業部　
福岡市東区香椎浜ふ頭２丁目５番１号</t>
  </si>
  <si>
    <t>ｱﾙﾌﾚｯｻ株式会社　福岡第一支店　
福岡県福岡市博多区吉塚４丁目１１番３２号</t>
  </si>
  <si>
    <t>富田薬品株式会社　福岡東営業所
福岡県福津市津丸１１３５</t>
  </si>
  <si>
    <t>令和４・５年医薬品単価契約（5ｍｃｇチロナミン錠　外３７９件）</t>
    <rPh sb="23" eb="24">
      <t>ジョウ</t>
    </rPh>
    <phoneticPr fontId="4"/>
  </si>
  <si>
    <t>パソコン３４台一式</t>
    <rPh sb="6" eb="7">
      <t>ダイ</t>
    </rPh>
    <rPh sb="7" eb="9">
      <t>イッシキ</t>
    </rPh>
    <phoneticPr fontId="6"/>
  </si>
  <si>
    <t>株式会社レイメイ藤井　福岡営業部　福岡県福岡市博多区古門戸町5-15</t>
    <rPh sb="0" eb="4">
      <t>カブシキガイシャ</t>
    </rPh>
    <rPh sb="8" eb="10">
      <t>フジイ</t>
    </rPh>
    <rPh sb="11" eb="16">
      <t>フクオカエイギョウブ</t>
    </rPh>
    <rPh sb="17" eb="20">
      <t>フクオカケン</t>
    </rPh>
    <rPh sb="20" eb="23">
      <t>フクオカシ</t>
    </rPh>
    <rPh sb="23" eb="26">
      <t>ハカタク</t>
    </rPh>
    <rPh sb="26" eb="27">
      <t>フル</t>
    </rPh>
    <rPh sb="27" eb="28">
      <t>モン</t>
    </rPh>
    <rPh sb="28" eb="29">
      <t>ト</t>
    </rPh>
    <rPh sb="29" eb="30">
      <t>マチ</t>
    </rPh>
    <phoneticPr fontId="4"/>
  </si>
  <si>
    <t>超音波手術器一式</t>
    <phoneticPr fontId="4"/>
  </si>
  <si>
    <t>生体モニタ管理システム一式</t>
    <phoneticPr fontId="4"/>
  </si>
  <si>
    <t>除細動器２式</t>
    <phoneticPr fontId="4"/>
  </si>
  <si>
    <r>
      <rPr>
        <sz val="11"/>
        <rFont val="ＭＳ Ｐゴシック"/>
        <family val="3"/>
        <charset val="128"/>
      </rPr>
      <t>株式会社キシヤ
福岡県福岡市東区松島1丁目41-21</t>
    </r>
    <r>
      <rPr>
        <sz val="11"/>
        <color theme="1"/>
        <rFont val="ＭＳ Ｐゴシック"/>
        <family val="2"/>
        <charset val="128"/>
        <scheme val="minor"/>
      </rPr>
      <t/>
    </r>
    <rPh sb="0" eb="2">
      <t>カブシキ</t>
    </rPh>
    <rPh sb="2" eb="4">
      <t>カイシャ</t>
    </rPh>
    <rPh sb="19" eb="21">
      <t>チョウメ</t>
    </rPh>
    <phoneticPr fontId="4"/>
  </si>
  <si>
    <t>電気手術器２式</t>
    <phoneticPr fontId="4"/>
  </si>
  <si>
    <t>術中神経モニタリングシステム一式</t>
    <rPh sb="14" eb="16">
      <t>イッシキ</t>
    </rPh>
    <phoneticPr fontId="4"/>
  </si>
  <si>
    <t>輸液ポンプ27台</t>
    <rPh sb="7" eb="8">
      <t>ダイ</t>
    </rPh>
    <phoneticPr fontId="4"/>
  </si>
  <si>
    <t>自動採血管準備装置一式</t>
    <phoneticPr fontId="4"/>
  </si>
  <si>
    <t>正晃株式会社
福岡県福岡市東区松島３－３４－３３</t>
    <rPh sb="0" eb="1">
      <t>セイ</t>
    </rPh>
    <rPh sb="1" eb="2">
      <t>アキラ</t>
    </rPh>
    <rPh sb="2" eb="6">
      <t>カブシキガイシャ</t>
    </rPh>
    <phoneticPr fontId="4"/>
  </si>
  <si>
    <t>密閉式自動固定包埋装置一式</t>
    <phoneticPr fontId="4"/>
  </si>
  <si>
    <t>血液ガス分析装置一式</t>
    <phoneticPr fontId="4"/>
  </si>
  <si>
    <t>結核・感染症病棟及び感染症外来清掃業務委託</t>
    <rPh sb="0" eb="2">
      <t>ケッカク</t>
    </rPh>
    <rPh sb="3" eb="6">
      <t>カンセンショウ</t>
    </rPh>
    <rPh sb="6" eb="8">
      <t>ビョウトウ</t>
    </rPh>
    <rPh sb="8" eb="9">
      <t>オヨ</t>
    </rPh>
    <rPh sb="10" eb="13">
      <t>カンセンショウ</t>
    </rPh>
    <rPh sb="13" eb="15">
      <t>ガイライ</t>
    </rPh>
    <rPh sb="15" eb="19">
      <t>セイソウギョウム</t>
    </rPh>
    <rPh sb="19" eb="21">
      <t>イタク</t>
    </rPh>
    <phoneticPr fontId="4"/>
  </si>
  <si>
    <t>株式会社サン・コーポレーション
福岡県田川市弓削田1711-1</t>
    <rPh sb="0" eb="4">
      <t>カブシキガイシャ</t>
    </rPh>
    <rPh sb="16" eb="19">
      <t>フクオカケン</t>
    </rPh>
    <rPh sb="19" eb="22">
      <t>タガワシ</t>
    </rPh>
    <rPh sb="22" eb="25">
      <t>ユゲタ</t>
    </rPh>
    <phoneticPr fontId="4"/>
  </si>
  <si>
    <t>令和5年度プロパンガス</t>
    <rPh sb="0" eb="2">
      <t>レイワ</t>
    </rPh>
    <rPh sb="3" eb="5">
      <t>ネンド</t>
    </rPh>
    <phoneticPr fontId="4"/>
  </si>
  <si>
    <t>令和５年度個人線量計による放射線個人被ばく線量測定業務委託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</si>
  <si>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山口県宇部市小串沖の山１９７８番１９号</t>
    <phoneticPr fontId="4"/>
  </si>
  <si>
    <t>令和５年度外部委託検査単価契約</t>
    <rPh sb="0" eb="2">
      <t>レイワ</t>
    </rPh>
    <rPh sb="3" eb="5">
      <t>ネンド</t>
    </rPh>
    <rPh sb="5" eb="7">
      <t>ガイブ</t>
    </rPh>
    <rPh sb="7" eb="9">
      <t>イタク</t>
    </rPh>
    <rPh sb="9" eb="11">
      <t>ケンサ</t>
    </rPh>
    <rPh sb="11" eb="13">
      <t>タンカ</t>
    </rPh>
    <rPh sb="13" eb="15">
      <t>ケイヤク</t>
    </rPh>
    <phoneticPr fontId="4"/>
  </si>
  <si>
    <t>株式会社エスアールエル
東京都新宿区西新宿二丁目１番１号</t>
    <phoneticPr fontId="4"/>
  </si>
  <si>
    <t>株式会社ビー・エム・エル
福岡市博多区西月隈１－２－２７</t>
    <phoneticPr fontId="4"/>
  </si>
  <si>
    <t>ＬＳＩメディエンス株式会社
東京都港区芝浦一丁目２番３号</t>
    <phoneticPr fontId="4"/>
  </si>
  <si>
    <t>株式会社ＤＹＭ
東京都品川区大崎１丁目１１番２号</t>
    <rPh sb="8" eb="10">
      <t>トウキョウ</t>
    </rPh>
    <phoneticPr fontId="4"/>
  </si>
  <si>
    <t>令和５年度一般消耗品単価契約　（コピー用紙　Ａ３　外１４７件）</t>
    <phoneticPr fontId="4"/>
  </si>
  <si>
    <t>株式会社福助屋　
福岡県福岡市博多区博多駅前４丁目９番２８号</t>
    <phoneticPr fontId="4"/>
  </si>
  <si>
    <t>電気設備省エネルギー運用管理業務委託一式</t>
    <rPh sb="0" eb="4">
      <t>デンキセツビ</t>
    </rPh>
    <rPh sb="4" eb="5">
      <t>ショウ</t>
    </rPh>
    <rPh sb="10" eb="14">
      <t>ウンヨウカンリ</t>
    </rPh>
    <rPh sb="14" eb="18">
      <t>ギョウムイタク</t>
    </rPh>
    <rPh sb="18" eb="20">
      <t>イッシキ</t>
    </rPh>
    <phoneticPr fontId="5"/>
  </si>
  <si>
    <t>株式会社三機サービス
兵庫県姫路市阿保甲576番地1</t>
    <rPh sb="11" eb="14">
      <t>ヒョウゴケン</t>
    </rPh>
    <rPh sb="14" eb="17">
      <t>ヒメジシ</t>
    </rPh>
    <rPh sb="17" eb="19">
      <t>アホ</t>
    </rPh>
    <rPh sb="19" eb="20">
      <t>コウ</t>
    </rPh>
    <rPh sb="23" eb="25">
      <t>バンチ</t>
    </rPh>
    <phoneticPr fontId="4"/>
  </si>
  <si>
    <t>超音波画像サーバー用NAS増設一式</t>
    <phoneticPr fontId="4"/>
  </si>
  <si>
    <t>超音波診断装置一式</t>
    <rPh sb="7" eb="9">
      <t>イッシキ</t>
    </rPh>
    <phoneticPr fontId="4"/>
  </si>
  <si>
    <t>キュリーメータ一式</t>
    <rPh sb="7" eb="9">
      <t>イッシキ</t>
    </rPh>
    <phoneticPr fontId="4"/>
  </si>
  <si>
    <t>放射線治療用線量計一式</t>
    <rPh sb="9" eb="11">
      <t>イッシキ</t>
    </rPh>
    <phoneticPr fontId="4"/>
  </si>
  <si>
    <t>手術用ナビゲーションシステム一式</t>
    <rPh sb="14" eb="16">
      <t>イッシキ</t>
    </rPh>
    <phoneticPr fontId="4"/>
  </si>
  <si>
    <t>電話交換業務委託</t>
    <rPh sb="6" eb="8">
      <t>イタク</t>
    </rPh>
    <phoneticPr fontId="4"/>
  </si>
  <si>
    <t>ラジオ波焼灼装置</t>
    <phoneticPr fontId="4"/>
  </si>
  <si>
    <t>中央材料室滅菌業務委託</t>
    <rPh sb="9" eb="11">
      <t>イタク</t>
    </rPh>
    <phoneticPr fontId="4"/>
  </si>
  <si>
    <t>OCT画像診断装置賃貸借（アボット）</t>
    <phoneticPr fontId="4"/>
  </si>
  <si>
    <t>簡易無菌装置(ベッドアイソレーター)一式</t>
    <rPh sb="18" eb="20">
      <t>イッシキ</t>
    </rPh>
    <phoneticPr fontId="4"/>
  </si>
  <si>
    <t>サーモガードシステム賃貸借</t>
    <phoneticPr fontId="4"/>
  </si>
  <si>
    <t>メッセンジャー業務委託</t>
    <phoneticPr fontId="4"/>
  </si>
  <si>
    <t>株式会社バイオメディカル
大分県由布市挟間町古野字塚ノ久保1100番地3</t>
    <phoneticPr fontId="4"/>
  </si>
  <si>
    <t>総合システム管理株式会社
福岡県福岡市博多区博多駅前1-15-20</t>
    <phoneticPr fontId="4"/>
  </si>
  <si>
    <t>山下医科器械株式会社 福岡支社
福岡県福岡市博多区半道橋2-4-24</t>
    <phoneticPr fontId="4"/>
  </si>
  <si>
    <t>日本ステリ株式会社
東京都新宿区西新宿2丁目1-1</t>
    <phoneticPr fontId="4"/>
  </si>
  <si>
    <t>株式会社クリエイタス
広島県広島市中区東白島町19-3</t>
    <phoneticPr fontId="4"/>
  </si>
  <si>
    <t>令和５・６年検査試薬等単価契約（AD-L　R-1　外７０６件）</t>
    <phoneticPr fontId="4"/>
  </si>
  <si>
    <t>医事業務委託</t>
    <phoneticPr fontId="4"/>
  </si>
  <si>
    <t>株式会社日本サポートサービス
東京都千代田区神田駿河台2-9 駿河台フジヴュービル</t>
    <phoneticPr fontId="4"/>
  </si>
  <si>
    <t>医用テレメータ送信機一式(９台)</t>
    <rPh sb="14" eb="15">
      <t>ダイ</t>
    </rPh>
    <phoneticPr fontId="4"/>
  </si>
  <si>
    <t>人工呼吸器オーバーホール作業一式</t>
    <phoneticPr fontId="4"/>
  </si>
  <si>
    <t>東芝製昇降機保守点検業務委託</t>
    <phoneticPr fontId="4"/>
  </si>
  <si>
    <t>ジャパンエレベーターサービス九州株式会社
福岡県福岡市博多区博多駅東１丁目１８番２５号</t>
    <phoneticPr fontId="4"/>
  </si>
  <si>
    <t>ベッドサイドモニタ２台</t>
    <rPh sb="10" eb="11">
      <t>ダイ</t>
    </rPh>
    <phoneticPr fontId="4"/>
  </si>
  <si>
    <t>汎用超音波画像診断装置１式</t>
    <rPh sb="0" eb="2">
      <t>ハンヨウ</t>
    </rPh>
    <rPh sb="2" eb="5">
      <t>チョウオンパ</t>
    </rPh>
    <rPh sb="5" eb="7">
      <t>ガゾウ</t>
    </rPh>
    <rPh sb="7" eb="9">
      <t>シンダン</t>
    </rPh>
    <rPh sb="9" eb="11">
      <t>ソウチ</t>
    </rPh>
    <rPh sb="12" eb="13">
      <t>シキ</t>
    </rPh>
    <phoneticPr fontId="4"/>
  </si>
  <si>
    <t>株式会社ジェイ・シー・ティ
広島県広島市安佐南区祇園１丁目28番7号</t>
    <rPh sb="0" eb="4">
      <t>カブシキガイシャ</t>
    </rPh>
    <rPh sb="14" eb="17">
      <t>ヒロシマケン</t>
    </rPh>
    <rPh sb="17" eb="20">
      <t>ヒロシマシ</t>
    </rPh>
    <rPh sb="20" eb="21">
      <t>アン</t>
    </rPh>
    <rPh sb="23" eb="24">
      <t>ク</t>
    </rPh>
    <rPh sb="24" eb="26">
      <t>ギオン</t>
    </rPh>
    <rPh sb="27" eb="29">
      <t>チョウメ</t>
    </rPh>
    <rPh sb="31" eb="32">
      <t>バン</t>
    </rPh>
    <rPh sb="33" eb="34">
      <t>ゴウ</t>
    </rPh>
    <phoneticPr fontId="4"/>
  </si>
  <si>
    <t>汚物除去機２式</t>
    <rPh sb="0" eb="2">
      <t>オブツ</t>
    </rPh>
    <rPh sb="2" eb="5">
      <t>ジョキョキ</t>
    </rPh>
    <rPh sb="6" eb="7">
      <t>シキ</t>
    </rPh>
    <phoneticPr fontId="4"/>
  </si>
  <si>
    <t>株式会社アサヒ製作所
東京都中央区日本橋二丁目3番4号</t>
    <rPh sb="0" eb="4">
      <t>カブシキガイシャ</t>
    </rPh>
    <rPh sb="7" eb="10">
      <t>セイサクジョ</t>
    </rPh>
    <rPh sb="11" eb="14">
      <t>トウキョウト</t>
    </rPh>
    <rPh sb="14" eb="17">
      <t>チュウオウク</t>
    </rPh>
    <rPh sb="17" eb="20">
      <t>ニホンバシ</t>
    </rPh>
    <rPh sb="20" eb="23">
      <t>ニチョウメ</t>
    </rPh>
    <rPh sb="24" eb="25">
      <t>バン</t>
    </rPh>
    <rPh sb="26" eb="27">
      <t>ゴウ</t>
    </rPh>
    <phoneticPr fontId="4"/>
  </si>
  <si>
    <t>令和５年度　医療ガス設備保守点検業務委託</t>
    <rPh sb="0" eb="2">
      <t>レイワ</t>
    </rPh>
    <rPh sb="3" eb="5">
      <t>ネンド</t>
    </rPh>
    <rPh sb="6" eb="8">
      <t>イリョウ</t>
    </rPh>
    <rPh sb="10" eb="12">
      <t>セツビ</t>
    </rPh>
    <rPh sb="12" eb="14">
      <t>ホシュ</t>
    </rPh>
    <rPh sb="14" eb="16">
      <t>テンケン</t>
    </rPh>
    <rPh sb="16" eb="18">
      <t>ギョウム</t>
    </rPh>
    <rPh sb="18" eb="20">
      <t>イタク</t>
    </rPh>
    <phoneticPr fontId="4"/>
  </si>
  <si>
    <t>放射線防護用天吊式バリア一式</t>
    <rPh sb="3" eb="6">
      <t>ボウゴヨウ</t>
    </rPh>
    <rPh sb="6" eb="9">
      <t>テンツリシキ</t>
    </rPh>
    <rPh sb="12" eb="14">
      <t>イッシキ</t>
    </rPh>
    <phoneticPr fontId="4"/>
  </si>
  <si>
    <t>株式会社　バイオメディカル
大分県由布市狭間町古野字塚ノ久保1100番地3</t>
    <rPh sb="0" eb="4">
      <t>カブシキガイシャ</t>
    </rPh>
    <rPh sb="14" eb="17">
      <t>オオイタケン</t>
    </rPh>
    <rPh sb="17" eb="20">
      <t>ユフシ</t>
    </rPh>
    <rPh sb="20" eb="23">
      <t>ハザママチ</t>
    </rPh>
    <rPh sb="23" eb="26">
      <t>フルノジ</t>
    </rPh>
    <rPh sb="26" eb="27">
      <t>ツカ</t>
    </rPh>
    <rPh sb="28" eb="30">
      <t>クボ</t>
    </rPh>
    <rPh sb="34" eb="36">
      <t>バンチ</t>
    </rPh>
    <phoneticPr fontId="4"/>
  </si>
  <si>
    <t>令和5年産無洗米単価契約</t>
    <rPh sb="0" eb="2">
      <t>レイワ</t>
    </rPh>
    <rPh sb="3" eb="4">
      <t>ネン</t>
    </rPh>
    <rPh sb="4" eb="5">
      <t>サン</t>
    </rPh>
    <rPh sb="5" eb="8">
      <t>ムセンマイ</t>
    </rPh>
    <rPh sb="8" eb="10">
      <t>タンカ</t>
    </rPh>
    <rPh sb="10" eb="12">
      <t>ケイヤク</t>
    </rPh>
    <phoneticPr fontId="4"/>
  </si>
  <si>
    <t>日本ブライス株式会社本店営業部
福岡県福岡市博多区祇園町４丁目13番８F</t>
    <rPh sb="0" eb="2">
      <t>ニホン</t>
    </rPh>
    <rPh sb="6" eb="10">
      <t>カブシキガイシャ</t>
    </rPh>
    <rPh sb="10" eb="12">
      <t>ホンテン</t>
    </rPh>
    <rPh sb="12" eb="15">
      <t>エイギョウブ</t>
    </rPh>
    <rPh sb="16" eb="19">
      <t>フクオカケン</t>
    </rPh>
    <rPh sb="19" eb="22">
      <t>フクオカシ</t>
    </rPh>
    <rPh sb="22" eb="25">
      <t>ハカタク</t>
    </rPh>
    <rPh sb="25" eb="27">
      <t>ギオン</t>
    </rPh>
    <rPh sb="27" eb="28">
      <t>マチ</t>
    </rPh>
    <rPh sb="29" eb="31">
      <t>チョウメ</t>
    </rPh>
    <rPh sb="33" eb="34">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</si>
</sst>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3">
    <xf numFmtId="0" fontId="0" fillId="0" borderId="0" xfId="0">
      <alignment vertical="center"/>
    </xf>
    <xf numFmtId="0" fontId="0" fillId="0" borderId="2" xfId="2" applyFont="1" applyBorder="1" applyAlignment="1">
      <alignment vertical="center" wrapText="1"/>
    </xf>
    <xf numFmtId="0" fontId="7" fillId="0" borderId="2" xfId="0" applyFont="1" applyBorder="1" applyAlignment="1">
      <alignment vertical="center" wrapText="1"/>
    </xf>
    <xf numFmtId="58" fontId="7"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2" fillId="0" borderId="0" xfId="0" applyFont="1">
      <alignment vertical="center"/>
    </xf>
    <xf numFmtId="0" fontId="7" fillId="0" borderId="2"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0" fillId="0" borderId="2" xfId="0" applyBorder="1" applyAlignment="1">
      <alignment vertical="center" wrapText="1"/>
    </xf>
    <xf numFmtId="0" fontId="7" fillId="2" borderId="2" xfId="0" applyFont="1" applyFill="1" applyBorder="1" applyAlignment="1">
      <alignment vertical="center" wrapText="1"/>
    </xf>
    <xf numFmtId="56" fontId="3" fillId="0" borderId="0" xfId="0" applyNumberFormat="1" applyFont="1">
      <alignment vertical="center"/>
    </xf>
    <xf numFmtId="0" fontId="2" fillId="3" borderId="0" xfId="0" applyFont="1" applyFill="1">
      <alignment vertical="center"/>
    </xf>
    <xf numFmtId="0" fontId="0" fillId="0" borderId="2" xfId="2" applyFont="1" applyBorder="1" applyAlignment="1">
      <alignment horizontal="center" vertical="center"/>
    </xf>
    <xf numFmtId="0" fontId="0" fillId="2" borderId="2" xfId="2" applyFont="1" applyFill="1" applyBorder="1" applyAlignment="1">
      <alignment horizontal="center" vertical="center"/>
    </xf>
    <xf numFmtId="0" fontId="2" fillId="0" borderId="1" xfId="0" applyFont="1" applyBorder="1">
      <alignment vertical="center"/>
    </xf>
    <xf numFmtId="0" fontId="2" fillId="0" borderId="3" xfId="0" applyFont="1" applyBorder="1">
      <alignment vertical="center"/>
    </xf>
    <xf numFmtId="38" fontId="3" fillId="0" borderId="0" xfId="5" applyFont="1">
      <alignment vertical="center"/>
    </xf>
    <xf numFmtId="38" fontId="5" fillId="0" borderId="0" xfId="5" applyFont="1">
      <alignment vertical="center"/>
    </xf>
    <xf numFmtId="38" fontId="2" fillId="0" borderId="2" xfId="5" applyFill="1" applyBorder="1">
      <alignment vertical="center"/>
    </xf>
    <xf numFmtId="38" fontId="0" fillId="0" borderId="2" xfId="5" applyFont="1" applyFill="1" applyBorder="1">
      <alignment vertical="center"/>
    </xf>
    <xf numFmtId="38" fontId="2" fillId="0" borderId="0" xfId="5" applyFont="1">
      <alignment vertical="center"/>
    </xf>
    <xf numFmtId="38" fontId="2" fillId="0" borderId="1" xfId="5" applyFont="1" applyBorder="1" applyAlignment="1">
      <alignment horizontal="center" vertical="center" shrinkToFit="1"/>
    </xf>
    <xf numFmtId="38" fontId="2" fillId="0" borderId="3" xfId="5" applyFont="1" applyBorder="1" applyAlignment="1">
      <alignment horizontal="center" vertical="center"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cellXfs>
  <cellStyles count="6">
    <cellStyle name="桁区切り" xfId="5" builtinId="6"/>
    <cellStyle name="桁区切り 2 2" xfId="3" xr:uid="{00000000-0005-0000-0000-000001000000}"/>
    <cellStyle name="標準" xfId="0" builtinId="0"/>
    <cellStyle name="標準 2" xfId="1" xr:uid="{00000000-0005-0000-0000-000003000000}"/>
    <cellStyle name="標準 2 2" xfId="2" xr:uid="{00000000-0005-0000-0000-000004000000}"/>
    <cellStyle name="標準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25"/>
  <sheetViews>
    <sheetView tabSelected="1" view="pageBreakPreview" zoomScale="75" zoomScaleNormal="75" zoomScaleSheetLayoutView="75" workbookViewId="0">
      <pane ySplit="6" topLeftCell="A112" activePane="bottomLeft" state="frozen"/>
      <selection pane="bottomLeft" activeCell="U106" sqref="U106"/>
    </sheetView>
  </sheetViews>
  <sheetFormatPr defaultRowHeight="14.25"/>
  <cols>
    <col min="1" max="1" width="2.875" style="8" customWidth="1"/>
    <col min="2" max="2" width="37.75" style="8" customWidth="1"/>
    <col min="3" max="3" width="39.75" style="8" customWidth="1"/>
    <col min="4" max="4" width="19.125" style="8" bestFit="1" customWidth="1"/>
    <col min="5" max="5" width="32.5" style="8" customWidth="1"/>
    <col min="6" max="6" width="20.625" style="8" customWidth="1"/>
    <col min="7" max="7" width="14.25" style="8" customWidth="1"/>
    <col min="8" max="8" width="14.25" style="19" customWidth="1"/>
    <col min="9" max="9" width="8" style="8" customWidth="1"/>
    <col min="10" max="10" width="9.25" style="8" customWidth="1"/>
    <col min="11" max="11" width="12.5" style="8" customWidth="1"/>
    <col min="12" max="12" width="8.5" style="8" customWidth="1"/>
    <col min="13" max="13" width="11.375" style="8" customWidth="1"/>
    <col min="14" max="14" width="12" style="8" customWidth="1"/>
    <col min="15" max="15" width="10" style="8" bestFit="1" customWidth="1"/>
    <col min="16" max="16384" width="9" style="8"/>
  </cols>
  <sheetData>
    <row r="1" spans="2:14">
      <c r="M1" s="9" t="s">
        <v>0</v>
      </c>
    </row>
    <row r="2" spans="2:14" s="10" customFormat="1" ht="19.5" customHeight="1">
      <c r="B2" s="10" t="s">
        <v>1</v>
      </c>
      <c r="H2" s="20"/>
    </row>
    <row r="4" spans="2:14">
      <c r="N4" s="13">
        <v>45252</v>
      </c>
    </row>
    <row r="5" spans="2:14" s="6" customFormat="1" ht="45" customHeight="1">
      <c r="B5" s="31" t="s">
        <v>2</v>
      </c>
      <c r="C5" s="31" t="s">
        <v>3</v>
      </c>
      <c r="D5" s="26" t="s">
        <v>4</v>
      </c>
      <c r="E5" s="26" t="s">
        <v>5</v>
      </c>
      <c r="F5" s="26" t="s">
        <v>6</v>
      </c>
      <c r="G5" s="31" t="s">
        <v>7</v>
      </c>
      <c r="H5" s="24" t="s">
        <v>8</v>
      </c>
      <c r="I5" s="26" t="s">
        <v>9</v>
      </c>
      <c r="J5" s="28" t="s">
        <v>10</v>
      </c>
      <c r="K5" s="29"/>
      <c r="L5" s="30"/>
      <c r="M5" s="17" t="s">
        <v>11</v>
      </c>
    </row>
    <row r="6" spans="2:14" s="6" customFormat="1" ht="39.950000000000003" customHeight="1">
      <c r="B6" s="32"/>
      <c r="C6" s="32"/>
      <c r="D6" s="27"/>
      <c r="E6" s="27"/>
      <c r="F6" s="27"/>
      <c r="G6" s="32"/>
      <c r="H6" s="25"/>
      <c r="I6" s="27"/>
      <c r="J6" s="4" t="s">
        <v>12</v>
      </c>
      <c r="K6" s="4" t="s">
        <v>13</v>
      </c>
      <c r="L6" s="4" t="s">
        <v>14</v>
      </c>
      <c r="M6" s="18"/>
    </row>
    <row r="7" spans="2:14" s="6" customFormat="1" ht="39.950000000000003" customHeight="1">
      <c r="B7" s="1" t="s">
        <v>65</v>
      </c>
      <c r="C7" s="2" t="s">
        <v>28</v>
      </c>
      <c r="D7" s="3">
        <v>44600</v>
      </c>
      <c r="E7" s="11" t="s">
        <v>26</v>
      </c>
      <c r="F7" s="15" t="s">
        <v>23</v>
      </c>
      <c r="G7" s="7" t="s">
        <v>24</v>
      </c>
      <c r="H7" s="21">
        <v>1507000</v>
      </c>
      <c r="I7" s="7" t="s">
        <v>24</v>
      </c>
      <c r="J7" s="4"/>
      <c r="K7" s="4"/>
      <c r="L7" s="4"/>
      <c r="M7" s="5"/>
      <c r="N7" s="14">
        <f>DATEDIF(D7,$N$4,"D")</f>
        <v>652</v>
      </c>
    </row>
    <row r="8" spans="2:14" s="6" customFormat="1" ht="39.950000000000003" customHeight="1">
      <c r="B8" s="1" t="s">
        <v>64</v>
      </c>
      <c r="C8" s="2" t="s">
        <v>28</v>
      </c>
      <c r="D8" s="3">
        <v>44602</v>
      </c>
      <c r="E8" s="2" t="s">
        <v>70</v>
      </c>
      <c r="F8" s="15" t="s">
        <v>23</v>
      </c>
      <c r="G8" s="7" t="s">
        <v>24</v>
      </c>
      <c r="H8" s="21">
        <v>3021326</v>
      </c>
      <c r="I8" s="7" t="s">
        <v>24</v>
      </c>
      <c r="J8" s="4"/>
      <c r="K8" s="4"/>
      <c r="L8" s="4"/>
      <c r="M8" s="5"/>
      <c r="N8" s="14">
        <f t="shared" ref="N8:N71" si="0">DATEDIF(D8,$N$4,"D")</f>
        <v>650</v>
      </c>
    </row>
    <row r="9" spans="2:14" s="6" customFormat="1" ht="39.75" customHeight="1">
      <c r="B9" s="1" t="s">
        <v>57</v>
      </c>
      <c r="C9" s="2" t="s">
        <v>28</v>
      </c>
      <c r="D9" s="3">
        <v>44609</v>
      </c>
      <c r="E9" s="2" t="s">
        <v>58</v>
      </c>
      <c r="F9" s="15" t="s">
        <v>23</v>
      </c>
      <c r="G9" s="7" t="s">
        <v>24</v>
      </c>
      <c r="H9" s="21">
        <v>1408000</v>
      </c>
      <c r="I9" s="7" t="s">
        <v>24</v>
      </c>
      <c r="J9" s="4"/>
      <c r="K9" s="4"/>
      <c r="L9" s="4"/>
      <c r="M9" s="5"/>
      <c r="N9" s="14">
        <f t="shared" si="0"/>
        <v>643</v>
      </c>
    </row>
    <row r="10" spans="2:14" s="6" customFormat="1" ht="39.950000000000003" customHeight="1">
      <c r="B10" s="1" t="s">
        <v>74</v>
      </c>
      <c r="C10" s="2" t="s">
        <v>28</v>
      </c>
      <c r="D10" s="3">
        <v>44620</v>
      </c>
      <c r="E10" s="2" t="s">
        <v>75</v>
      </c>
      <c r="F10" s="15" t="s">
        <v>67</v>
      </c>
      <c r="G10" s="7" t="s">
        <v>24</v>
      </c>
      <c r="H10" s="21">
        <v>4276140</v>
      </c>
      <c r="I10" s="7" t="s">
        <v>24</v>
      </c>
      <c r="J10" s="4"/>
      <c r="K10" s="4"/>
      <c r="L10" s="4"/>
      <c r="M10" s="5"/>
      <c r="N10" s="14">
        <f t="shared" si="0"/>
        <v>632</v>
      </c>
    </row>
    <row r="11" spans="2:14" s="6" customFormat="1" ht="39.950000000000003" customHeight="1">
      <c r="B11" s="1" t="s">
        <v>48</v>
      </c>
      <c r="C11" s="2" t="s">
        <v>28</v>
      </c>
      <c r="D11" s="3">
        <v>44621</v>
      </c>
      <c r="E11" s="12" t="s">
        <v>25</v>
      </c>
      <c r="F11" s="15" t="s">
        <v>23</v>
      </c>
      <c r="G11" s="7" t="s">
        <v>24</v>
      </c>
      <c r="H11" s="21">
        <v>39347000</v>
      </c>
      <c r="I11" s="7" t="s">
        <v>24</v>
      </c>
      <c r="J11" s="4"/>
      <c r="K11" s="4"/>
      <c r="L11" s="4"/>
      <c r="M11" s="5"/>
      <c r="N11" s="14">
        <f t="shared" si="0"/>
        <v>631</v>
      </c>
    </row>
    <row r="12" spans="2:14" s="6" customFormat="1" ht="39.950000000000003" customHeight="1">
      <c r="B12" s="1" t="s">
        <v>71</v>
      </c>
      <c r="C12" s="2" t="s">
        <v>28</v>
      </c>
      <c r="D12" s="3">
        <v>44622</v>
      </c>
      <c r="E12" s="2" t="s">
        <v>52</v>
      </c>
      <c r="F12" s="15" t="s">
        <v>23</v>
      </c>
      <c r="G12" s="7" t="s">
        <v>24</v>
      </c>
      <c r="H12" s="21">
        <v>2016905</v>
      </c>
      <c r="I12" s="7" t="s">
        <v>24</v>
      </c>
      <c r="J12" s="4"/>
      <c r="K12" s="4"/>
      <c r="L12" s="4"/>
      <c r="M12" s="5"/>
      <c r="N12" s="14">
        <f t="shared" si="0"/>
        <v>630</v>
      </c>
    </row>
    <row r="13" spans="2:14" s="6" customFormat="1" ht="39.75" customHeight="1">
      <c r="B13" s="1" t="s">
        <v>61</v>
      </c>
      <c r="C13" s="2" t="s">
        <v>28</v>
      </c>
      <c r="D13" s="3">
        <v>44623</v>
      </c>
      <c r="E13" s="12" t="s">
        <v>62</v>
      </c>
      <c r="F13" s="15" t="s">
        <v>23</v>
      </c>
      <c r="G13" s="7" t="s">
        <v>24</v>
      </c>
      <c r="H13" s="21">
        <v>85514000</v>
      </c>
      <c r="I13" s="7" t="s">
        <v>24</v>
      </c>
      <c r="J13" s="4"/>
      <c r="K13" s="4"/>
      <c r="L13" s="4"/>
      <c r="M13" s="5"/>
      <c r="N13" s="14">
        <f t="shared" si="0"/>
        <v>629</v>
      </c>
    </row>
    <row r="14" spans="2:14" s="6" customFormat="1" ht="39.950000000000003" customHeight="1">
      <c r="B14" s="1" t="s">
        <v>78</v>
      </c>
      <c r="C14" s="2" t="s">
        <v>28</v>
      </c>
      <c r="D14" s="3">
        <v>44630</v>
      </c>
      <c r="E14" s="2" t="s">
        <v>79</v>
      </c>
      <c r="F14" s="15" t="s">
        <v>67</v>
      </c>
      <c r="G14" s="7" t="s">
        <v>24</v>
      </c>
      <c r="H14" s="21">
        <v>1134333</v>
      </c>
      <c r="I14" s="7" t="s">
        <v>24</v>
      </c>
      <c r="J14" s="4"/>
      <c r="K14" s="4"/>
      <c r="L14" s="4"/>
      <c r="M14" s="5"/>
      <c r="N14" s="14">
        <f t="shared" si="0"/>
        <v>622</v>
      </c>
    </row>
    <row r="15" spans="2:14" s="6" customFormat="1" ht="39.950000000000003" customHeight="1">
      <c r="B15" s="1" t="s">
        <v>78</v>
      </c>
      <c r="C15" s="2" t="s">
        <v>28</v>
      </c>
      <c r="D15" s="3">
        <v>44630</v>
      </c>
      <c r="E15" s="1" t="s">
        <v>43</v>
      </c>
      <c r="F15" s="15" t="s">
        <v>67</v>
      </c>
      <c r="G15" s="7" t="s">
        <v>24</v>
      </c>
      <c r="H15" s="21">
        <v>1535208</v>
      </c>
      <c r="I15" s="7" t="s">
        <v>24</v>
      </c>
      <c r="J15" s="4"/>
      <c r="K15" s="4"/>
      <c r="L15" s="4"/>
      <c r="M15" s="5"/>
      <c r="N15" s="14">
        <f t="shared" si="0"/>
        <v>622</v>
      </c>
    </row>
    <row r="16" spans="2:14" s="6" customFormat="1" ht="39.950000000000003" customHeight="1">
      <c r="B16" s="1" t="s">
        <v>78</v>
      </c>
      <c r="C16" s="2" t="s">
        <v>28</v>
      </c>
      <c r="D16" s="3">
        <v>44630</v>
      </c>
      <c r="E16" s="1" t="s">
        <v>44</v>
      </c>
      <c r="F16" s="15" t="s">
        <v>67</v>
      </c>
      <c r="G16" s="7" t="s">
        <v>24</v>
      </c>
      <c r="H16" s="21">
        <v>4742309</v>
      </c>
      <c r="I16" s="7" t="s">
        <v>24</v>
      </c>
      <c r="J16" s="4"/>
      <c r="K16" s="4"/>
      <c r="L16" s="4"/>
      <c r="M16" s="5"/>
      <c r="N16" s="14">
        <f t="shared" si="0"/>
        <v>622</v>
      </c>
    </row>
    <row r="17" spans="2:14" s="6" customFormat="1" ht="39.75" customHeight="1">
      <c r="B17" s="1" t="s">
        <v>78</v>
      </c>
      <c r="C17" s="2" t="s">
        <v>28</v>
      </c>
      <c r="D17" s="3">
        <v>44630</v>
      </c>
      <c r="E17" s="1" t="s">
        <v>45</v>
      </c>
      <c r="F17" s="15" t="s">
        <v>67</v>
      </c>
      <c r="G17" s="7" t="s">
        <v>24</v>
      </c>
      <c r="H17" s="21">
        <v>2389422</v>
      </c>
      <c r="I17" s="7" t="s">
        <v>24</v>
      </c>
      <c r="J17" s="4"/>
      <c r="K17" s="4"/>
      <c r="L17" s="4"/>
      <c r="M17" s="5"/>
      <c r="N17" s="14">
        <f t="shared" si="0"/>
        <v>622</v>
      </c>
    </row>
    <row r="18" spans="2:14" s="6" customFormat="1" ht="39.950000000000003" customHeight="1">
      <c r="B18" s="1" t="s">
        <v>80</v>
      </c>
      <c r="C18" s="2" t="s">
        <v>28</v>
      </c>
      <c r="D18" s="3">
        <v>44630</v>
      </c>
      <c r="E18" s="2" t="s">
        <v>25</v>
      </c>
      <c r="F18" s="15" t="s">
        <v>67</v>
      </c>
      <c r="G18" s="7" t="s">
        <v>24</v>
      </c>
      <c r="H18" s="21">
        <v>1182280</v>
      </c>
      <c r="I18" s="7" t="s">
        <v>24</v>
      </c>
      <c r="J18" s="4"/>
      <c r="K18" s="4"/>
      <c r="L18" s="4"/>
      <c r="M18" s="5"/>
      <c r="N18" s="14">
        <f t="shared" si="0"/>
        <v>622</v>
      </c>
    </row>
    <row r="19" spans="2:14" s="6" customFormat="1" ht="39.950000000000003" customHeight="1">
      <c r="B19" s="1" t="s">
        <v>56</v>
      </c>
      <c r="C19" s="2" t="s">
        <v>28</v>
      </c>
      <c r="D19" s="3">
        <v>44634</v>
      </c>
      <c r="E19" s="12" t="s">
        <v>55</v>
      </c>
      <c r="F19" s="15" t="s">
        <v>23</v>
      </c>
      <c r="G19" s="7" t="s">
        <v>24</v>
      </c>
      <c r="H19" s="21">
        <v>95397051</v>
      </c>
      <c r="I19" s="7" t="s">
        <v>24</v>
      </c>
      <c r="J19" s="4"/>
      <c r="K19" s="4"/>
      <c r="L19" s="4"/>
      <c r="M19" s="5"/>
      <c r="N19" s="14">
        <f t="shared" si="0"/>
        <v>618</v>
      </c>
    </row>
    <row r="20" spans="2:14" s="6" customFormat="1" ht="39.950000000000003" customHeight="1">
      <c r="B20" s="1" t="s">
        <v>56</v>
      </c>
      <c r="C20" s="2" t="s">
        <v>28</v>
      </c>
      <c r="D20" s="3">
        <v>44634</v>
      </c>
      <c r="E20" s="12" t="s">
        <v>41</v>
      </c>
      <c r="F20" s="15" t="s">
        <v>23</v>
      </c>
      <c r="G20" s="7" t="s">
        <v>24</v>
      </c>
      <c r="H20" s="21">
        <v>18723768</v>
      </c>
      <c r="I20" s="7" t="s">
        <v>24</v>
      </c>
      <c r="J20" s="4"/>
      <c r="K20" s="4"/>
      <c r="L20" s="4"/>
      <c r="M20" s="5"/>
      <c r="N20" s="14">
        <f t="shared" si="0"/>
        <v>618</v>
      </c>
    </row>
    <row r="21" spans="2:14" s="6" customFormat="1" ht="39.950000000000003" customHeight="1">
      <c r="B21" s="1" t="s">
        <v>56</v>
      </c>
      <c r="C21" s="2" t="s">
        <v>28</v>
      </c>
      <c r="D21" s="3">
        <v>44634</v>
      </c>
      <c r="E21" s="2" t="s">
        <v>42</v>
      </c>
      <c r="F21" s="15" t="s">
        <v>23</v>
      </c>
      <c r="G21" s="7" t="s">
        <v>24</v>
      </c>
      <c r="H21" s="21">
        <v>11061699</v>
      </c>
      <c r="I21" s="7" t="s">
        <v>24</v>
      </c>
      <c r="J21" s="4"/>
      <c r="K21" s="4"/>
      <c r="L21" s="4"/>
      <c r="M21" s="5"/>
      <c r="N21" s="14">
        <f t="shared" si="0"/>
        <v>618</v>
      </c>
    </row>
    <row r="22" spans="2:14" s="6" customFormat="1" ht="39.950000000000003" customHeight="1">
      <c r="B22" s="1" t="s">
        <v>30</v>
      </c>
      <c r="C22" s="2" t="s">
        <v>28</v>
      </c>
      <c r="D22" s="3">
        <v>44635</v>
      </c>
      <c r="E22" s="2" t="s">
        <v>31</v>
      </c>
      <c r="F22" s="15" t="s">
        <v>23</v>
      </c>
      <c r="G22" s="7" t="s">
        <v>24</v>
      </c>
      <c r="H22" s="21">
        <v>1254000</v>
      </c>
      <c r="I22" s="7" t="s">
        <v>24</v>
      </c>
      <c r="J22" s="4"/>
      <c r="K22" s="4"/>
      <c r="L22" s="4"/>
      <c r="M22" s="5"/>
      <c r="N22" s="14">
        <f t="shared" si="0"/>
        <v>617</v>
      </c>
    </row>
    <row r="23" spans="2:14" s="6" customFormat="1" ht="39.950000000000003" customHeight="1">
      <c r="B23" s="1" t="s">
        <v>63</v>
      </c>
      <c r="C23" s="2" t="s">
        <v>28</v>
      </c>
      <c r="D23" s="3">
        <v>44638</v>
      </c>
      <c r="E23" s="2" t="s">
        <v>47</v>
      </c>
      <c r="F23" s="15" t="s">
        <v>23</v>
      </c>
      <c r="G23" s="7" t="s">
        <v>24</v>
      </c>
      <c r="H23" s="21">
        <v>10944311.4</v>
      </c>
      <c r="I23" s="7" t="s">
        <v>24</v>
      </c>
      <c r="J23" s="4"/>
      <c r="K23" s="4"/>
      <c r="L23" s="4"/>
      <c r="M23" s="5"/>
      <c r="N23" s="14">
        <f t="shared" si="0"/>
        <v>614</v>
      </c>
    </row>
    <row r="24" spans="2:14" s="6" customFormat="1" ht="39.950000000000003" customHeight="1">
      <c r="B24" s="1" t="s">
        <v>63</v>
      </c>
      <c r="C24" s="2" t="s">
        <v>28</v>
      </c>
      <c r="D24" s="3">
        <v>44638</v>
      </c>
      <c r="E24" s="11" t="s">
        <v>27</v>
      </c>
      <c r="F24" s="15" t="s">
        <v>23</v>
      </c>
      <c r="G24" s="7" t="s">
        <v>24</v>
      </c>
      <c r="H24" s="21">
        <v>760026.3</v>
      </c>
      <c r="I24" s="7" t="s">
        <v>24</v>
      </c>
      <c r="J24" s="4"/>
      <c r="K24" s="4"/>
      <c r="L24" s="4"/>
      <c r="M24" s="5"/>
      <c r="N24" s="14">
        <f t="shared" si="0"/>
        <v>614</v>
      </c>
    </row>
    <row r="25" spans="2:14" s="6" customFormat="1" ht="39.950000000000003" customHeight="1">
      <c r="B25" s="1" t="s">
        <v>66</v>
      </c>
      <c r="C25" s="2" t="s">
        <v>28</v>
      </c>
      <c r="D25" s="3">
        <v>44638</v>
      </c>
      <c r="E25" s="12" t="s">
        <v>68</v>
      </c>
      <c r="F25" s="15" t="s">
        <v>23</v>
      </c>
      <c r="G25" s="7" t="s">
        <v>24</v>
      </c>
      <c r="H25" s="21">
        <v>45203253.700000003</v>
      </c>
      <c r="I25" s="7" t="s">
        <v>24</v>
      </c>
      <c r="J25" s="4"/>
      <c r="K25" s="4"/>
      <c r="L25" s="4"/>
      <c r="M25" s="5"/>
      <c r="N25" s="14">
        <f t="shared" si="0"/>
        <v>614</v>
      </c>
    </row>
    <row r="26" spans="2:14" s="6" customFormat="1" ht="39.950000000000003" customHeight="1">
      <c r="B26" s="1" t="s">
        <v>69</v>
      </c>
      <c r="C26" s="2" t="s">
        <v>28</v>
      </c>
      <c r="D26" s="3">
        <v>44638</v>
      </c>
      <c r="E26" s="12" t="s">
        <v>112</v>
      </c>
      <c r="F26" s="15" t="s">
        <v>67</v>
      </c>
      <c r="G26" s="7" t="s">
        <v>24</v>
      </c>
      <c r="H26" s="21">
        <v>6567000</v>
      </c>
      <c r="I26" s="7" t="s">
        <v>24</v>
      </c>
      <c r="J26" s="4"/>
      <c r="K26" s="4"/>
      <c r="L26" s="4"/>
      <c r="M26" s="5"/>
      <c r="N26" s="14">
        <f t="shared" si="0"/>
        <v>614</v>
      </c>
    </row>
    <row r="27" spans="2:14" s="6" customFormat="1" ht="39.950000000000003" customHeight="1">
      <c r="B27" s="1" t="s">
        <v>97</v>
      </c>
      <c r="C27" s="2" t="s">
        <v>28</v>
      </c>
      <c r="D27" s="3">
        <v>44645</v>
      </c>
      <c r="E27" s="2" t="s">
        <v>76</v>
      </c>
      <c r="F27" s="15" t="s">
        <v>67</v>
      </c>
      <c r="G27" s="7" t="s">
        <v>24</v>
      </c>
      <c r="H27" s="21">
        <v>1212200</v>
      </c>
      <c r="I27" s="7" t="s">
        <v>24</v>
      </c>
      <c r="J27" s="4"/>
      <c r="K27" s="4"/>
      <c r="L27" s="4"/>
      <c r="M27" s="5"/>
      <c r="N27" s="14">
        <f t="shared" si="0"/>
        <v>607</v>
      </c>
    </row>
    <row r="28" spans="2:14" s="6" customFormat="1" ht="40.5">
      <c r="B28" s="1" t="s">
        <v>59</v>
      </c>
      <c r="C28" s="2" t="s">
        <v>28</v>
      </c>
      <c r="D28" s="3">
        <v>44648</v>
      </c>
      <c r="E28" s="2" t="s">
        <v>60</v>
      </c>
      <c r="F28" s="15" t="s">
        <v>23</v>
      </c>
      <c r="G28" s="7" t="s">
        <v>24</v>
      </c>
      <c r="H28" s="21">
        <v>37255680</v>
      </c>
      <c r="I28" s="7" t="s">
        <v>24</v>
      </c>
      <c r="J28" s="4"/>
      <c r="K28" s="4"/>
      <c r="L28" s="4"/>
      <c r="M28" s="5"/>
      <c r="N28" s="14">
        <f t="shared" si="0"/>
        <v>604</v>
      </c>
    </row>
    <row r="29" spans="2:14" s="6" customFormat="1" ht="39.950000000000003" customHeight="1">
      <c r="B29" s="1" t="s">
        <v>51</v>
      </c>
      <c r="C29" s="2" t="s">
        <v>28</v>
      </c>
      <c r="D29" s="3">
        <v>44649</v>
      </c>
      <c r="E29" s="2" t="s">
        <v>72</v>
      </c>
      <c r="F29" s="15" t="s">
        <v>23</v>
      </c>
      <c r="G29" s="7" t="s">
        <v>24</v>
      </c>
      <c r="H29" s="21">
        <v>9670045.5</v>
      </c>
      <c r="I29" s="7" t="s">
        <v>24</v>
      </c>
      <c r="J29" s="4"/>
      <c r="K29" s="4"/>
      <c r="L29" s="4"/>
      <c r="M29" s="5"/>
      <c r="N29" s="14">
        <f t="shared" si="0"/>
        <v>603</v>
      </c>
    </row>
    <row r="30" spans="2:14" s="6" customFormat="1" ht="39.950000000000003" customHeight="1">
      <c r="B30" s="1" t="s">
        <v>73</v>
      </c>
      <c r="C30" s="2" t="s">
        <v>28</v>
      </c>
      <c r="D30" s="3">
        <v>44651</v>
      </c>
      <c r="E30" s="12" t="s">
        <v>25</v>
      </c>
      <c r="F30" s="15" t="s">
        <v>67</v>
      </c>
      <c r="G30" s="7" t="s">
        <v>24</v>
      </c>
      <c r="H30" s="21">
        <v>4840000</v>
      </c>
      <c r="I30" s="7" t="s">
        <v>24</v>
      </c>
      <c r="J30" s="4"/>
      <c r="K30" s="4"/>
      <c r="L30" s="4"/>
      <c r="M30" s="5"/>
      <c r="N30" s="14">
        <f t="shared" si="0"/>
        <v>601</v>
      </c>
    </row>
    <row r="31" spans="2:14" s="6" customFormat="1" ht="39.950000000000003" customHeight="1">
      <c r="B31" s="1" t="s">
        <v>54</v>
      </c>
      <c r="C31" s="2" t="s">
        <v>28</v>
      </c>
      <c r="D31" s="3">
        <v>44678</v>
      </c>
      <c r="E31" s="2" t="s">
        <v>77</v>
      </c>
      <c r="F31" s="15" t="s">
        <v>67</v>
      </c>
      <c r="G31" s="7" t="s">
        <v>24</v>
      </c>
      <c r="H31" s="21">
        <v>1848000</v>
      </c>
      <c r="I31" s="7"/>
      <c r="J31" s="4"/>
      <c r="K31" s="4"/>
      <c r="L31" s="4"/>
      <c r="M31" s="5"/>
      <c r="N31" s="14">
        <f t="shared" si="0"/>
        <v>574</v>
      </c>
    </row>
    <row r="32" spans="2:14" s="6" customFormat="1" ht="39.75" customHeight="1">
      <c r="B32" s="1" t="s">
        <v>83</v>
      </c>
      <c r="C32" s="2" t="s">
        <v>28</v>
      </c>
      <c r="D32" s="3">
        <v>44679</v>
      </c>
      <c r="E32" s="2" t="s">
        <v>84</v>
      </c>
      <c r="F32" s="15" t="s">
        <v>53</v>
      </c>
      <c r="G32" s="7" t="s">
        <v>24</v>
      </c>
      <c r="H32" s="21">
        <v>13842400</v>
      </c>
      <c r="I32" s="7" t="s">
        <v>24</v>
      </c>
      <c r="J32" s="4"/>
      <c r="K32" s="4"/>
      <c r="L32" s="4"/>
      <c r="M32" s="5"/>
      <c r="N32" s="14">
        <f t="shared" si="0"/>
        <v>573</v>
      </c>
    </row>
    <row r="33" spans="2:15" s="6" customFormat="1" ht="39.950000000000003" customHeight="1">
      <c r="B33" s="1" t="s">
        <v>88</v>
      </c>
      <c r="C33" s="2" t="s">
        <v>28</v>
      </c>
      <c r="D33" s="3">
        <v>44679</v>
      </c>
      <c r="E33" s="2" t="s">
        <v>89</v>
      </c>
      <c r="F33" s="15" t="s">
        <v>23</v>
      </c>
      <c r="G33" s="7" t="s">
        <v>24</v>
      </c>
      <c r="H33" s="21">
        <v>15312000</v>
      </c>
      <c r="I33" s="7" t="s">
        <v>24</v>
      </c>
      <c r="J33" s="4"/>
      <c r="K33" s="4"/>
      <c r="L33" s="4"/>
      <c r="M33" s="5"/>
      <c r="N33" s="14">
        <f t="shared" si="0"/>
        <v>573</v>
      </c>
      <c r="O33"/>
    </row>
    <row r="34" spans="2:15" s="6" customFormat="1" ht="39.950000000000003" customHeight="1">
      <c r="B34" s="1" t="s">
        <v>85</v>
      </c>
      <c r="C34" s="2" t="s">
        <v>28</v>
      </c>
      <c r="D34" s="3">
        <v>44725</v>
      </c>
      <c r="E34" s="2" t="s">
        <v>86</v>
      </c>
      <c r="F34" s="15" t="s">
        <v>23</v>
      </c>
      <c r="G34" s="7" t="s">
        <v>24</v>
      </c>
      <c r="H34" s="21">
        <v>12977800</v>
      </c>
      <c r="I34" s="7" t="s">
        <v>24</v>
      </c>
      <c r="J34" s="4"/>
      <c r="K34" s="4"/>
      <c r="L34" s="4"/>
      <c r="M34" s="5"/>
      <c r="N34" s="14">
        <f t="shared" si="0"/>
        <v>527</v>
      </c>
    </row>
    <row r="35" spans="2:15" s="6" customFormat="1" ht="39.75" customHeight="1">
      <c r="B35" s="1" t="s">
        <v>85</v>
      </c>
      <c r="C35" s="2" t="s">
        <v>28</v>
      </c>
      <c r="D35" s="3">
        <v>44725</v>
      </c>
      <c r="E35" s="2" t="s">
        <v>87</v>
      </c>
      <c r="F35" s="15" t="s">
        <v>23</v>
      </c>
      <c r="G35" s="7" t="s">
        <v>24</v>
      </c>
      <c r="H35" s="21">
        <v>6464700</v>
      </c>
      <c r="I35" s="7" t="s">
        <v>24</v>
      </c>
      <c r="J35" s="4"/>
      <c r="K35" s="4"/>
      <c r="L35" s="4"/>
      <c r="M35" s="5"/>
      <c r="N35" s="14">
        <f t="shared" si="0"/>
        <v>527</v>
      </c>
    </row>
    <row r="36" spans="2:15" s="6" customFormat="1" ht="39.75" customHeight="1">
      <c r="B36" s="1" t="s">
        <v>90</v>
      </c>
      <c r="C36" s="2" t="s">
        <v>28</v>
      </c>
      <c r="D36" s="3">
        <v>44736</v>
      </c>
      <c r="E36" s="2" t="s">
        <v>91</v>
      </c>
      <c r="F36" s="15" t="s">
        <v>23</v>
      </c>
      <c r="G36" s="7" t="s">
        <v>24</v>
      </c>
      <c r="H36" s="21">
        <v>1597200</v>
      </c>
      <c r="I36" s="7" t="s">
        <v>24</v>
      </c>
      <c r="J36" s="4"/>
      <c r="K36" s="4"/>
      <c r="L36" s="4"/>
      <c r="M36" s="5"/>
      <c r="N36" s="14">
        <f t="shared" si="0"/>
        <v>516</v>
      </c>
    </row>
    <row r="37" spans="2:15" s="6" customFormat="1" ht="39.950000000000003" customHeight="1">
      <c r="B37" s="1" t="s">
        <v>92</v>
      </c>
      <c r="C37" s="2" t="s">
        <v>28</v>
      </c>
      <c r="D37" s="3">
        <v>44736</v>
      </c>
      <c r="E37" s="2" t="s">
        <v>35</v>
      </c>
      <c r="F37" s="15" t="s">
        <v>23</v>
      </c>
      <c r="G37" s="7" t="s">
        <v>24</v>
      </c>
      <c r="H37" s="21">
        <v>4194960</v>
      </c>
      <c r="I37" s="7" t="s">
        <v>24</v>
      </c>
      <c r="J37" s="4"/>
      <c r="K37" s="4"/>
      <c r="L37" s="4"/>
      <c r="M37" s="5"/>
      <c r="N37" s="14">
        <f t="shared" si="0"/>
        <v>516</v>
      </c>
    </row>
    <row r="38" spans="2:15" s="6" customFormat="1" ht="39.950000000000003" customHeight="1">
      <c r="B38" s="1" t="s">
        <v>82</v>
      </c>
      <c r="C38" s="2" t="s">
        <v>28</v>
      </c>
      <c r="D38" s="3">
        <v>44739</v>
      </c>
      <c r="E38" s="2" t="s">
        <v>36</v>
      </c>
      <c r="F38" s="15" t="s">
        <v>23</v>
      </c>
      <c r="G38" s="7" t="s">
        <v>24</v>
      </c>
      <c r="H38" s="21">
        <v>168276523</v>
      </c>
      <c r="I38" s="7" t="s">
        <v>24</v>
      </c>
      <c r="J38" s="4"/>
      <c r="K38" s="4"/>
      <c r="L38" s="4"/>
      <c r="M38" s="5"/>
      <c r="N38" s="14">
        <f t="shared" si="0"/>
        <v>513</v>
      </c>
    </row>
    <row r="39" spans="2:15" s="6" customFormat="1" ht="39.950000000000003" customHeight="1">
      <c r="B39" s="1" t="s">
        <v>82</v>
      </c>
      <c r="C39" s="2" t="s">
        <v>28</v>
      </c>
      <c r="D39" s="3">
        <v>44739</v>
      </c>
      <c r="E39" s="2" t="s">
        <v>37</v>
      </c>
      <c r="F39" s="15" t="s">
        <v>23</v>
      </c>
      <c r="G39" s="7" t="s">
        <v>24</v>
      </c>
      <c r="H39" s="21">
        <v>22684185</v>
      </c>
      <c r="I39" s="7" t="s">
        <v>24</v>
      </c>
      <c r="J39" s="4"/>
      <c r="K39" s="4"/>
      <c r="L39" s="4"/>
      <c r="M39" s="5"/>
      <c r="N39" s="14">
        <f t="shared" si="0"/>
        <v>513</v>
      </c>
    </row>
    <row r="40" spans="2:15" s="6" customFormat="1" ht="39.950000000000003" customHeight="1">
      <c r="B40" s="1" t="s">
        <v>82</v>
      </c>
      <c r="C40" s="2" t="s">
        <v>28</v>
      </c>
      <c r="D40" s="3">
        <v>44739</v>
      </c>
      <c r="E40" s="2" t="s">
        <v>38</v>
      </c>
      <c r="F40" s="15" t="s">
        <v>23</v>
      </c>
      <c r="G40" s="7" t="s">
        <v>24</v>
      </c>
      <c r="H40" s="21">
        <v>12281432</v>
      </c>
      <c r="I40" s="7" t="s">
        <v>24</v>
      </c>
      <c r="J40" s="4"/>
      <c r="K40" s="4"/>
      <c r="L40" s="4"/>
      <c r="M40" s="5"/>
      <c r="N40" s="14">
        <f t="shared" si="0"/>
        <v>513</v>
      </c>
    </row>
    <row r="41" spans="2:15" s="6" customFormat="1" ht="39.950000000000003" customHeight="1">
      <c r="B41" s="1" t="s">
        <v>82</v>
      </c>
      <c r="C41" s="2" t="s">
        <v>28</v>
      </c>
      <c r="D41" s="3">
        <v>44739</v>
      </c>
      <c r="E41" s="2" t="s">
        <v>40</v>
      </c>
      <c r="F41" s="15" t="s">
        <v>23</v>
      </c>
      <c r="G41" s="7" t="s">
        <v>24</v>
      </c>
      <c r="H41" s="21">
        <v>8743040</v>
      </c>
      <c r="I41" s="7" t="s">
        <v>24</v>
      </c>
      <c r="J41" s="4"/>
      <c r="K41" s="4"/>
      <c r="L41" s="4"/>
      <c r="M41" s="5"/>
      <c r="N41" s="14">
        <f t="shared" si="0"/>
        <v>513</v>
      </c>
    </row>
    <row r="42" spans="2:15" s="6" customFormat="1" ht="39.950000000000003" customHeight="1">
      <c r="B42" s="1" t="s">
        <v>82</v>
      </c>
      <c r="C42" s="2" t="s">
        <v>28</v>
      </c>
      <c r="D42" s="3">
        <v>44739</v>
      </c>
      <c r="E42" s="2" t="s">
        <v>39</v>
      </c>
      <c r="F42" s="15" t="s">
        <v>23</v>
      </c>
      <c r="G42" s="7" t="s">
        <v>24</v>
      </c>
      <c r="H42" s="21">
        <v>1441080</v>
      </c>
      <c r="I42" s="7" t="s">
        <v>24</v>
      </c>
      <c r="J42" s="4"/>
      <c r="K42" s="4"/>
      <c r="L42" s="4"/>
      <c r="M42" s="5"/>
      <c r="N42" s="14">
        <f t="shared" si="0"/>
        <v>513</v>
      </c>
    </row>
    <row r="43" spans="2:15" s="6" customFormat="1" ht="39.950000000000003" customHeight="1">
      <c r="B43" s="1" t="s">
        <v>82</v>
      </c>
      <c r="C43" s="2" t="s">
        <v>28</v>
      </c>
      <c r="D43" s="3">
        <v>44739</v>
      </c>
      <c r="E43" s="2" t="s">
        <v>35</v>
      </c>
      <c r="F43" s="15" t="s">
        <v>23</v>
      </c>
      <c r="G43" s="7" t="s">
        <v>24</v>
      </c>
      <c r="H43" s="21">
        <v>1478890</v>
      </c>
      <c r="I43" s="7" t="s">
        <v>24</v>
      </c>
      <c r="J43" s="4"/>
      <c r="K43" s="4"/>
      <c r="L43" s="4"/>
      <c r="M43" s="5"/>
      <c r="N43" s="14">
        <f t="shared" si="0"/>
        <v>513</v>
      </c>
    </row>
    <row r="44" spans="2:15" s="6" customFormat="1" ht="39.950000000000003" customHeight="1">
      <c r="B44" s="1" t="s">
        <v>93</v>
      </c>
      <c r="C44" s="2" t="s">
        <v>28</v>
      </c>
      <c r="D44" s="3">
        <v>44742</v>
      </c>
      <c r="E44" s="2" t="s">
        <v>35</v>
      </c>
      <c r="F44" s="15" t="s">
        <v>23</v>
      </c>
      <c r="G44" s="7" t="s">
        <v>24</v>
      </c>
      <c r="H44" s="21">
        <v>2499200</v>
      </c>
      <c r="I44" s="7" t="s">
        <v>24</v>
      </c>
      <c r="J44" s="4"/>
      <c r="K44" s="4"/>
      <c r="L44" s="4"/>
      <c r="M44" s="5"/>
      <c r="N44" s="14">
        <f t="shared" si="0"/>
        <v>510</v>
      </c>
    </row>
    <row r="45" spans="2:15" s="6" customFormat="1" ht="39.950000000000003" customHeight="1">
      <c r="B45" s="1" t="s">
        <v>94</v>
      </c>
      <c r="C45" s="2" t="s">
        <v>28</v>
      </c>
      <c r="D45" s="3">
        <v>44742</v>
      </c>
      <c r="E45" s="2" t="s">
        <v>35</v>
      </c>
      <c r="F45" s="15" t="s">
        <v>23</v>
      </c>
      <c r="G45" s="7"/>
      <c r="H45" s="21">
        <v>2871550</v>
      </c>
      <c r="I45" s="7" t="s">
        <v>24</v>
      </c>
      <c r="J45" s="4"/>
      <c r="K45" s="4"/>
      <c r="L45" s="4"/>
      <c r="M45" s="5"/>
      <c r="N45" s="14">
        <f t="shared" si="0"/>
        <v>510</v>
      </c>
    </row>
    <row r="46" spans="2:15" s="6" customFormat="1" ht="39.950000000000003" customHeight="1">
      <c r="B46" s="1" t="s">
        <v>81</v>
      </c>
      <c r="C46" s="2" t="s">
        <v>28</v>
      </c>
      <c r="D46" s="3">
        <v>44747</v>
      </c>
      <c r="E46" s="2" t="s">
        <v>25</v>
      </c>
      <c r="F46" s="15" t="s">
        <v>67</v>
      </c>
      <c r="G46" s="7" t="s">
        <v>24</v>
      </c>
      <c r="H46" s="21">
        <v>1177000</v>
      </c>
      <c r="I46" s="7" t="s">
        <v>24</v>
      </c>
      <c r="J46" s="4"/>
      <c r="K46" s="4"/>
      <c r="L46" s="4"/>
      <c r="M46" s="5"/>
      <c r="N46" s="14">
        <f t="shared" si="0"/>
        <v>505</v>
      </c>
    </row>
    <row r="47" spans="2:15" s="6" customFormat="1" ht="39.950000000000003" customHeight="1">
      <c r="B47" s="1" t="s">
        <v>98</v>
      </c>
      <c r="C47" s="2" t="s">
        <v>28</v>
      </c>
      <c r="D47" s="3">
        <v>44771</v>
      </c>
      <c r="E47" s="2" t="s">
        <v>99</v>
      </c>
      <c r="F47" s="15" t="s">
        <v>67</v>
      </c>
      <c r="G47" s="7" t="s">
        <v>24</v>
      </c>
      <c r="H47" s="21">
        <v>10739410</v>
      </c>
      <c r="I47" s="7" t="s">
        <v>24</v>
      </c>
      <c r="J47" s="4"/>
      <c r="K47" s="4"/>
      <c r="L47" s="4"/>
      <c r="M47" s="5"/>
      <c r="N47" s="14">
        <f t="shared" si="0"/>
        <v>481</v>
      </c>
    </row>
    <row r="48" spans="2:15" s="6" customFormat="1" ht="39.950000000000003" customHeight="1">
      <c r="B48" s="1" t="s">
        <v>101</v>
      </c>
      <c r="C48" s="2" t="s">
        <v>100</v>
      </c>
      <c r="D48" s="3">
        <v>44771</v>
      </c>
      <c r="E48" s="2" t="s">
        <v>102</v>
      </c>
      <c r="F48" s="15" t="s">
        <v>67</v>
      </c>
      <c r="G48" s="7" t="s">
        <v>24</v>
      </c>
      <c r="H48" s="21">
        <v>1528560</v>
      </c>
      <c r="I48" s="7" t="s">
        <v>24</v>
      </c>
      <c r="J48" s="4"/>
      <c r="K48" s="4"/>
      <c r="L48" s="4"/>
      <c r="M48" s="5"/>
      <c r="N48" s="14">
        <f t="shared" si="0"/>
        <v>481</v>
      </c>
    </row>
    <row r="49" spans="2:14" s="6" customFormat="1" ht="39.950000000000003" customHeight="1">
      <c r="B49" s="1" t="s">
        <v>49</v>
      </c>
      <c r="C49" s="2" t="s">
        <v>28</v>
      </c>
      <c r="D49" s="3">
        <v>44771</v>
      </c>
      <c r="E49" s="2" t="s">
        <v>50</v>
      </c>
      <c r="F49" s="15" t="s">
        <v>23</v>
      </c>
      <c r="G49" s="7" t="s">
        <v>24</v>
      </c>
      <c r="H49" s="21">
        <v>9221157</v>
      </c>
      <c r="I49" s="7" t="s">
        <v>24</v>
      </c>
      <c r="J49" s="4"/>
      <c r="K49" s="4"/>
      <c r="L49" s="4"/>
      <c r="M49" s="5"/>
      <c r="N49" s="14">
        <f t="shared" si="0"/>
        <v>481</v>
      </c>
    </row>
    <row r="50" spans="2:14" s="6" customFormat="1" ht="39.950000000000003" customHeight="1">
      <c r="B50" s="1" t="s">
        <v>95</v>
      </c>
      <c r="C50" s="2" t="s">
        <v>28</v>
      </c>
      <c r="D50" s="3">
        <v>44773</v>
      </c>
      <c r="E50" s="2" t="s">
        <v>33</v>
      </c>
      <c r="F50" s="15" t="s">
        <v>67</v>
      </c>
      <c r="G50" s="7" t="s">
        <v>24</v>
      </c>
      <c r="H50" s="21">
        <v>7700000</v>
      </c>
      <c r="I50" s="7" t="s">
        <v>24</v>
      </c>
      <c r="J50" s="4"/>
      <c r="K50" s="4"/>
      <c r="L50" s="4"/>
      <c r="M50" s="5"/>
      <c r="N50" s="14">
        <f t="shared" si="0"/>
        <v>479</v>
      </c>
    </row>
    <row r="51" spans="2:14" s="6" customFormat="1" ht="39.950000000000003" customHeight="1">
      <c r="B51" s="1" t="s">
        <v>96</v>
      </c>
      <c r="C51" s="2" t="s">
        <v>28</v>
      </c>
      <c r="D51" s="3">
        <v>44785</v>
      </c>
      <c r="E51" s="2" t="s">
        <v>34</v>
      </c>
      <c r="F51" s="15" t="s">
        <v>67</v>
      </c>
      <c r="G51" s="7" t="s">
        <v>24</v>
      </c>
      <c r="H51" s="21">
        <v>3560040</v>
      </c>
      <c r="I51" s="7" t="s">
        <v>24</v>
      </c>
      <c r="J51" s="4"/>
      <c r="K51" s="4"/>
      <c r="L51" s="4"/>
      <c r="M51" s="5"/>
      <c r="N51" s="14">
        <f t="shared" si="0"/>
        <v>467</v>
      </c>
    </row>
    <row r="52" spans="2:14" s="6" customFormat="1" ht="39.950000000000003" customHeight="1">
      <c r="B52" s="1" t="s">
        <v>111</v>
      </c>
      <c r="C52" s="2" t="s">
        <v>28</v>
      </c>
      <c r="D52" s="3">
        <v>44811</v>
      </c>
      <c r="E52" s="12" t="s">
        <v>112</v>
      </c>
      <c r="F52" s="15" t="s">
        <v>23</v>
      </c>
      <c r="G52" s="7" t="s">
        <v>24</v>
      </c>
      <c r="H52" s="21">
        <v>5148000</v>
      </c>
      <c r="I52" s="7" t="s">
        <v>24</v>
      </c>
      <c r="J52" s="4"/>
      <c r="K52" s="4"/>
      <c r="L52" s="4"/>
      <c r="M52" s="5"/>
      <c r="N52" s="14">
        <f t="shared" si="0"/>
        <v>441</v>
      </c>
    </row>
    <row r="53" spans="2:14" s="6" customFormat="1" ht="39.950000000000003" customHeight="1">
      <c r="B53" s="1" t="s">
        <v>106</v>
      </c>
      <c r="C53" s="2" t="s">
        <v>28</v>
      </c>
      <c r="D53" s="3">
        <v>44826</v>
      </c>
      <c r="E53" s="2" t="s">
        <v>103</v>
      </c>
      <c r="F53" s="15" t="s">
        <v>23</v>
      </c>
      <c r="G53" s="7" t="s">
        <v>24</v>
      </c>
      <c r="H53" s="21">
        <v>251382371.90000001</v>
      </c>
      <c r="I53" s="7" t="s">
        <v>24</v>
      </c>
      <c r="J53" s="4"/>
      <c r="K53" s="4"/>
      <c r="L53" s="4"/>
      <c r="M53" s="5"/>
      <c r="N53" s="14">
        <f t="shared" si="0"/>
        <v>426</v>
      </c>
    </row>
    <row r="54" spans="2:14" s="6" customFormat="1" ht="39.950000000000003" customHeight="1">
      <c r="B54" s="1" t="s">
        <v>106</v>
      </c>
      <c r="C54" s="2" t="s">
        <v>28</v>
      </c>
      <c r="D54" s="3">
        <v>44826</v>
      </c>
      <c r="E54" s="2" t="s">
        <v>104</v>
      </c>
      <c r="F54" s="15" t="s">
        <v>23</v>
      </c>
      <c r="G54" s="7" t="s">
        <v>24</v>
      </c>
      <c r="H54" s="21">
        <v>19070990.400000002</v>
      </c>
      <c r="I54" s="7" t="s">
        <v>24</v>
      </c>
      <c r="J54" s="4"/>
      <c r="K54" s="4"/>
      <c r="L54" s="4"/>
      <c r="M54" s="5"/>
      <c r="N54" s="14">
        <f t="shared" si="0"/>
        <v>426</v>
      </c>
    </row>
    <row r="55" spans="2:14" s="6" customFormat="1" ht="39.950000000000003" customHeight="1">
      <c r="B55" s="1" t="s">
        <v>106</v>
      </c>
      <c r="C55" s="2" t="s">
        <v>28</v>
      </c>
      <c r="D55" s="3">
        <v>44826</v>
      </c>
      <c r="E55" s="2" t="s">
        <v>105</v>
      </c>
      <c r="F55" s="15" t="s">
        <v>23</v>
      </c>
      <c r="G55" s="7" t="s">
        <v>24</v>
      </c>
      <c r="H55" s="21">
        <v>24179234.200000003</v>
      </c>
      <c r="I55" s="7" t="s">
        <v>24</v>
      </c>
      <c r="J55" s="4"/>
      <c r="K55" s="4"/>
      <c r="L55" s="4"/>
      <c r="M55" s="5"/>
      <c r="N55" s="14">
        <f t="shared" si="0"/>
        <v>426</v>
      </c>
    </row>
    <row r="56" spans="2:14" s="6" customFormat="1" ht="39.950000000000003" customHeight="1">
      <c r="B56" s="1" t="s">
        <v>110</v>
      </c>
      <c r="C56" s="2" t="s">
        <v>28</v>
      </c>
      <c r="D56" s="3">
        <v>44826</v>
      </c>
      <c r="E56" s="2" t="s">
        <v>105</v>
      </c>
      <c r="F56" s="15" t="s">
        <v>23</v>
      </c>
      <c r="G56" s="7" t="s">
        <v>24</v>
      </c>
      <c r="H56" s="21">
        <v>46528752.600000001</v>
      </c>
      <c r="I56" s="7" t="s">
        <v>24</v>
      </c>
      <c r="J56" s="4"/>
      <c r="K56" s="4"/>
      <c r="L56" s="4"/>
      <c r="M56" s="5"/>
      <c r="N56" s="14">
        <f t="shared" si="0"/>
        <v>426</v>
      </c>
    </row>
    <row r="57" spans="2:14" s="6" customFormat="1" ht="39.950000000000003" customHeight="1">
      <c r="B57" s="1" t="s">
        <v>110</v>
      </c>
      <c r="C57" s="2" t="s">
        <v>28</v>
      </c>
      <c r="D57" s="3">
        <v>44826</v>
      </c>
      <c r="E57" s="2" t="s">
        <v>107</v>
      </c>
      <c r="F57" s="15" t="s">
        <v>23</v>
      </c>
      <c r="G57" s="7" t="s">
        <v>24</v>
      </c>
      <c r="H57" s="21">
        <v>14421327.800000001</v>
      </c>
      <c r="I57" s="7" t="s">
        <v>24</v>
      </c>
      <c r="J57" s="4"/>
      <c r="K57" s="4"/>
      <c r="L57" s="4"/>
      <c r="M57" s="5"/>
      <c r="N57" s="14">
        <f t="shared" si="0"/>
        <v>426</v>
      </c>
    </row>
    <row r="58" spans="2:14" s="6" customFormat="1" ht="39.950000000000003" customHeight="1">
      <c r="B58" s="1" t="s">
        <v>110</v>
      </c>
      <c r="C58" s="2" t="s">
        <v>28</v>
      </c>
      <c r="D58" s="3">
        <v>44826</v>
      </c>
      <c r="E58" s="2" t="s">
        <v>108</v>
      </c>
      <c r="F58" s="15" t="s">
        <v>23</v>
      </c>
      <c r="G58" s="7" t="s">
        <v>24</v>
      </c>
      <c r="H58" s="21">
        <v>1344417.8</v>
      </c>
      <c r="I58" s="7" t="s">
        <v>24</v>
      </c>
      <c r="J58" s="4"/>
      <c r="K58" s="4"/>
      <c r="L58" s="4"/>
      <c r="M58" s="5"/>
      <c r="N58" s="14">
        <f t="shared" si="0"/>
        <v>426</v>
      </c>
    </row>
    <row r="59" spans="2:14" s="6" customFormat="1" ht="39.950000000000003" customHeight="1">
      <c r="B59" s="1" t="s">
        <v>110</v>
      </c>
      <c r="C59" s="2" t="s">
        <v>28</v>
      </c>
      <c r="D59" s="3">
        <v>44826</v>
      </c>
      <c r="E59" s="2" t="s">
        <v>103</v>
      </c>
      <c r="F59" s="15" t="s">
        <v>23</v>
      </c>
      <c r="G59" s="7" t="s">
        <v>24</v>
      </c>
      <c r="H59" s="21">
        <v>16405592.5</v>
      </c>
      <c r="I59" s="7" t="s">
        <v>24</v>
      </c>
      <c r="J59" s="4"/>
      <c r="K59" s="4"/>
      <c r="L59" s="4"/>
      <c r="M59" s="5"/>
      <c r="N59" s="14">
        <f t="shared" si="0"/>
        <v>426</v>
      </c>
    </row>
    <row r="60" spans="2:14" s="6" customFormat="1" ht="39.950000000000003" customHeight="1">
      <c r="B60" s="1" t="s">
        <v>110</v>
      </c>
      <c r="C60" s="2" t="s">
        <v>28</v>
      </c>
      <c r="D60" s="3">
        <v>44826</v>
      </c>
      <c r="E60" s="2" t="s">
        <v>104</v>
      </c>
      <c r="F60" s="15" t="s">
        <v>23</v>
      </c>
      <c r="G60" s="7" t="s">
        <v>24</v>
      </c>
      <c r="H60" s="21">
        <v>18204498.399999999</v>
      </c>
      <c r="I60" s="7" t="s">
        <v>24</v>
      </c>
      <c r="J60" s="4"/>
      <c r="K60" s="4"/>
      <c r="L60" s="4"/>
      <c r="M60" s="5"/>
      <c r="N60" s="14">
        <f t="shared" si="0"/>
        <v>426</v>
      </c>
    </row>
    <row r="61" spans="2:14" s="6" customFormat="1" ht="39.950000000000003" customHeight="1">
      <c r="B61" s="1" t="s">
        <v>110</v>
      </c>
      <c r="C61" s="2" t="s">
        <v>28</v>
      </c>
      <c r="D61" s="3">
        <v>44826</v>
      </c>
      <c r="E61" s="2" t="s">
        <v>109</v>
      </c>
      <c r="F61" s="15" t="s">
        <v>23</v>
      </c>
      <c r="G61" s="7" t="s">
        <v>24</v>
      </c>
      <c r="H61" s="21">
        <v>6289736.2000000002</v>
      </c>
      <c r="I61" s="7" t="s">
        <v>24</v>
      </c>
      <c r="J61" s="4"/>
      <c r="K61" s="4"/>
      <c r="L61" s="4"/>
      <c r="M61" s="5"/>
      <c r="N61" s="14">
        <f t="shared" si="0"/>
        <v>426</v>
      </c>
    </row>
    <row r="62" spans="2:14" s="6" customFormat="1" ht="39.950000000000003" customHeight="1">
      <c r="B62" s="1" t="s">
        <v>114</v>
      </c>
      <c r="C62" s="2" t="s">
        <v>28</v>
      </c>
      <c r="D62" s="3">
        <v>44832</v>
      </c>
      <c r="E62" s="2" t="s">
        <v>25</v>
      </c>
      <c r="F62" s="15" t="s">
        <v>67</v>
      </c>
      <c r="G62" s="7" t="s">
        <v>24</v>
      </c>
      <c r="H62" s="21">
        <v>13673000</v>
      </c>
      <c r="I62" s="7"/>
      <c r="J62" s="4"/>
      <c r="K62" s="4"/>
      <c r="L62" s="4"/>
      <c r="M62" s="5"/>
      <c r="N62" s="14">
        <f t="shared" si="0"/>
        <v>420</v>
      </c>
    </row>
    <row r="63" spans="2:14" s="6" customFormat="1" ht="39.950000000000003" customHeight="1">
      <c r="B63" s="1" t="s">
        <v>115</v>
      </c>
      <c r="C63" s="2" t="s">
        <v>28</v>
      </c>
      <c r="D63" s="3">
        <v>44846</v>
      </c>
      <c r="E63" s="2" t="s">
        <v>116</v>
      </c>
      <c r="F63" s="15" t="s">
        <v>67</v>
      </c>
      <c r="G63" s="7" t="s">
        <v>24</v>
      </c>
      <c r="H63" s="21">
        <v>2730640</v>
      </c>
      <c r="I63" s="7"/>
      <c r="J63" s="4"/>
      <c r="K63" s="4"/>
      <c r="L63" s="4"/>
      <c r="M63" s="5"/>
      <c r="N63" s="14">
        <f t="shared" si="0"/>
        <v>406</v>
      </c>
    </row>
    <row r="64" spans="2:14" s="6" customFormat="1" ht="39.950000000000003" customHeight="1">
      <c r="B64" s="1" t="s">
        <v>117</v>
      </c>
      <c r="C64" s="2" t="s">
        <v>28</v>
      </c>
      <c r="D64" s="3">
        <v>44859</v>
      </c>
      <c r="E64" s="2" t="s">
        <v>116</v>
      </c>
      <c r="F64" s="15" t="s">
        <v>67</v>
      </c>
      <c r="G64" s="7" t="s">
        <v>24</v>
      </c>
      <c r="H64" s="21">
        <v>11220000</v>
      </c>
      <c r="I64" s="7"/>
      <c r="J64" s="4"/>
      <c r="K64" s="4"/>
      <c r="L64" s="4"/>
      <c r="M64" s="5"/>
      <c r="N64" s="14">
        <f t="shared" si="0"/>
        <v>393</v>
      </c>
    </row>
    <row r="65" spans="2:14" s="6" customFormat="1" ht="39.950000000000003" customHeight="1">
      <c r="B65" s="1" t="s">
        <v>113</v>
      </c>
      <c r="C65" s="2" t="s">
        <v>28</v>
      </c>
      <c r="D65" s="3">
        <v>44874</v>
      </c>
      <c r="E65" s="2" t="s">
        <v>25</v>
      </c>
      <c r="F65" s="15" t="s">
        <v>67</v>
      </c>
      <c r="G65" s="7" t="s">
        <v>24</v>
      </c>
      <c r="H65" s="21">
        <v>14630000</v>
      </c>
      <c r="I65" s="7"/>
      <c r="J65" s="4"/>
      <c r="K65" s="4"/>
      <c r="L65" s="4"/>
      <c r="M65" s="5"/>
      <c r="N65" s="14">
        <f t="shared" si="0"/>
        <v>378</v>
      </c>
    </row>
    <row r="66" spans="2:14" s="6" customFormat="1" ht="39.950000000000003" customHeight="1">
      <c r="B66" s="1" t="s">
        <v>118</v>
      </c>
      <c r="C66" s="2" t="s">
        <v>28</v>
      </c>
      <c r="D66" s="3">
        <v>44874</v>
      </c>
      <c r="E66" s="2" t="s">
        <v>116</v>
      </c>
      <c r="F66" s="15" t="s">
        <v>67</v>
      </c>
      <c r="G66" s="7" t="s">
        <v>24</v>
      </c>
      <c r="H66" s="21">
        <v>11440000</v>
      </c>
      <c r="I66" s="7"/>
      <c r="J66" s="4"/>
      <c r="K66" s="4"/>
      <c r="L66" s="4"/>
      <c r="M66" s="5"/>
      <c r="N66" s="14">
        <f t="shared" si="0"/>
        <v>378</v>
      </c>
    </row>
    <row r="67" spans="2:14" s="6" customFormat="1" ht="39.950000000000003" customHeight="1">
      <c r="B67" s="1" t="s">
        <v>120</v>
      </c>
      <c r="C67" s="2" t="s">
        <v>28</v>
      </c>
      <c r="D67" s="3">
        <v>44890</v>
      </c>
      <c r="E67" s="11" t="s">
        <v>121</v>
      </c>
      <c r="F67" s="15" t="s">
        <v>67</v>
      </c>
      <c r="G67" s="7" t="s">
        <v>24</v>
      </c>
      <c r="H67" s="21">
        <v>9658000</v>
      </c>
      <c r="I67" s="7"/>
      <c r="J67" s="4"/>
      <c r="K67" s="4"/>
      <c r="L67" s="4"/>
      <c r="M67" s="5"/>
      <c r="N67" s="14">
        <f t="shared" si="0"/>
        <v>362</v>
      </c>
    </row>
    <row r="68" spans="2:14" s="6" customFormat="1" ht="39.950000000000003" customHeight="1">
      <c r="B68" s="1" t="s">
        <v>122</v>
      </c>
      <c r="C68" s="2" t="s">
        <v>28</v>
      </c>
      <c r="D68" s="3">
        <v>44890</v>
      </c>
      <c r="E68" s="2" t="s">
        <v>121</v>
      </c>
      <c r="F68" s="15" t="s">
        <v>67</v>
      </c>
      <c r="G68" s="7" t="s">
        <v>24</v>
      </c>
      <c r="H68" s="21">
        <v>6050000</v>
      </c>
      <c r="I68" s="7"/>
      <c r="J68" s="4"/>
      <c r="K68" s="4"/>
      <c r="L68" s="4"/>
      <c r="M68" s="5"/>
      <c r="N68" s="14">
        <f t="shared" si="0"/>
        <v>362</v>
      </c>
    </row>
    <row r="69" spans="2:14" s="6" customFormat="1" ht="39.950000000000003" customHeight="1">
      <c r="B69" s="1" t="s">
        <v>123</v>
      </c>
      <c r="C69" s="2" t="s">
        <v>28</v>
      </c>
      <c r="D69" s="3">
        <v>44904</v>
      </c>
      <c r="E69" s="2" t="s">
        <v>116</v>
      </c>
      <c r="F69" s="15" t="s">
        <v>67</v>
      </c>
      <c r="G69" s="7" t="s">
        <v>24</v>
      </c>
      <c r="H69" s="21">
        <v>1265000</v>
      </c>
      <c r="I69" s="7"/>
      <c r="J69" s="4"/>
      <c r="K69" s="4"/>
      <c r="L69" s="4"/>
      <c r="M69" s="5"/>
      <c r="N69" s="14">
        <f>DATEDIF(D69,$N$4,"D")</f>
        <v>348</v>
      </c>
    </row>
    <row r="70" spans="2:14" s="6" customFormat="1" ht="39.950000000000003" customHeight="1">
      <c r="B70" s="1" t="s">
        <v>119</v>
      </c>
      <c r="C70" s="2" t="s">
        <v>28</v>
      </c>
      <c r="D70" s="3">
        <v>44907</v>
      </c>
      <c r="E70" s="2" t="s">
        <v>116</v>
      </c>
      <c r="F70" s="15" t="s">
        <v>67</v>
      </c>
      <c r="G70" s="7" t="s">
        <v>24</v>
      </c>
      <c r="H70" s="21">
        <v>5304200</v>
      </c>
      <c r="I70" s="7"/>
      <c r="J70" s="4"/>
      <c r="K70" s="4"/>
      <c r="L70" s="4"/>
      <c r="M70" s="5"/>
      <c r="N70" s="14">
        <f t="shared" si="0"/>
        <v>345</v>
      </c>
    </row>
    <row r="71" spans="2:14" s="6" customFormat="1" ht="39.950000000000003" customHeight="1">
      <c r="B71" s="1" t="s">
        <v>141</v>
      </c>
      <c r="C71" s="2" t="s">
        <v>28</v>
      </c>
      <c r="D71" s="3">
        <v>44916</v>
      </c>
      <c r="E71" s="2" t="s">
        <v>150</v>
      </c>
      <c r="F71" s="15" t="s">
        <v>23</v>
      </c>
      <c r="G71" s="7" t="s">
        <v>24</v>
      </c>
      <c r="H71" s="21">
        <v>4279000</v>
      </c>
      <c r="I71" s="7" t="s">
        <v>24</v>
      </c>
      <c r="J71" s="4"/>
      <c r="K71" s="4"/>
      <c r="L71" s="4"/>
      <c r="M71" s="5"/>
      <c r="N71" s="14">
        <f t="shared" si="0"/>
        <v>336</v>
      </c>
    </row>
    <row r="72" spans="2:14" s="6" customFormat="1" ht="39.950000000000003" customHeight="1">
      <c r="B72" s="1" t="s">
        <v>140</v>
      </c>
      <c r="C72" s="2" t="s">
        <v>28</v>
      </c>
      <c r="D72" s="3">
        <v>44917</v>
      </c>
      <c r="E72" s="2" t="s">
        <v>150</v>
      </c>
      <c r="F72" s="15" t="s">
        <v>23</v>
      </c>
      <c r="G72" s="7" t="s">
        <v>24</v>
      </c>
      <c r="H72" s="21">
        <v>2343000</v>
      </c>
      <c r="I72" s="7" t="s">
        <v>24</v>
      </c>
      <c r="J72" s="4"/>
      <c r="K72" s="4"/>
      <c r="L72" s="4"/>
      <c r="M72" s="5"/>
      <c r="N72" s="14">
        <f t="shared" ref="N72:N118" si="1">DATEDIF(D72,$N$4,"D")</f>
        <v>335</v>
      </c>
    </row>
    <row r="73" spans="2:14" s="6" customFormat="1" ht="39.950000000000003" customHeight="1">
      <c r="B73" s="1" t="s">
        <v>138</v>
      </c>
      <c r="C73" s="2" t="s">
        <v>28</v>
      </c>
      <c r="D73" s="3">
        <v>44923</v>
      </c>
      <c r="E73" s="2" t="s">
        <v>121</v>
      </c>
      <c r="F73" s="15" t="s">
        <v>23</v>
      </c>
      <c r="G73" s="7" t="s">
        <v>24</v>
      </c>
      <c r="H73" s="21">
        <v>1395900</v>
      </c>
      <c r="I73" s="7" t="s">
        <v>24</v>
      </c>
      <c r="J73" s="4"/>
      <c r="K73" s="4"/>
      <c r="L73" s="4"/>
      <c r="M73" s="5"/>
      <c r="N73" s="14">
        <f t="shared" si="1"/>
        <v>329</v>
      </c>
    </row>
    <row r="74" spans="2:14" s="6" customFormat="1" ht="39.950000000000003" customHeight="1">
      <c r="B74" s="1" t="s">
        <v>143</v>
      </c>
      <c r="C74" s="2" t="s">
        <v>28</v>
      </c>
      <c r="D74" s="3">
        <v>44932</v>
      </c>
      <c r="E74" s="2" t="s">
        <v>151</v>
      </c>
      <c r="F74" s="15" t="s">
        <v>23</v>
      </c>
      <c r="G74" s="7" t="s">
        <v>24</v>
      </c>
      <c r="H74" s="21">
        <v>17622000</v>
      </c>
      <c r="I74" s="7" t="s">
        <v>24</v>
      </c>
      <c r="J74" s="4"/>
      <c r="K74" s="4"/>
      <c r="L74" s="4"/>
      <c r="M74" s="5"/>
      <c r="N74" s="14">
        <f t="shared" si="1"/>
        <v>320</v>
      </c>
    </row>
    <row r="75" spans="2:14" s="6" customFormat="1" ht="39.950000000000003" customHeight="1">
      <c r="B75" s="1" t="s">
        <v>139</v>
      </c>
      <c r="C75" s="2" t="s">
        <v>28</v>
      </c>
      <c r="D75" s="3">
        <v>44953</v>
      </c>
      <c r="E75" s="2" t="s">
        <v>116</v>
      </c>
      <c r="F75" s="15" t="s">
        <v>23</v>
      </c>
      <c r="G75" s="7" t="s">
        <v>24</v>
      </c>
      <c r="H75" s="21">
        <v>29535000</v>
      </c>
      <c r="I75" s="7" t="s">
        <v>24</v>
      </c>
      <c r="J75" s="4"/>
      <c r="K75" s="4"/>
      <c r="L75" s="4"/>
      <c r="M75" s="5"/>
      <c r="N75" s="14">
        <f t="shared" si="1"/>
        <v>299</v>
      </c>
    </row>
    <row r="76" spans="2:14" s="6" customFormat="1" ht="39.950000000000003" customHeight="1">
      <c r="B76" s="1" t="s">
        <v>144</v>
      </c>
      <c r="C76" s="2" t="s">
        <v>28</v>
      </c>
      <c r="D76" s="3">
        <v>44963</v>
      </c>
      <c r="E76" s="2" t="s">
        <v>152</v>
      </c>
      <c r="F76" s="15" t="s">
        <v>23</v>
      </c>
      <c r="G76" s="7" t="s">
        <v>24</v>
      </c>
      <c r="H76" s="21">
        <v>3443000</v>
      </c>
      <c r="I76" s="7" t="s">
        <v>24</v>
      </c>
      <c r="J76" s="4"/>
      <c r="K76" s="4"/>
      <c r="L76" s="4"/>
      <c r="M76" s="5"/>
      <c r="N76" s="14">
        <f t="shared" si="1"/>
        <v>289</v>
      </c>
    </row>
    <row r="77" spans="2:14" s="6" customFormat="1" ht="39.950000000000003" customHeight="1">
      <c r="B77" s="1" t="s">
        <v>145</v>
      </c>
      <c r="C77" s="2" t="s">
        <v>28</v>
      </c>
      <c r="D77" s="3">
        <v>44963</v>
      </c>
      <c r="E77" s="2" t="s">
        <v>153</v>
      </c>
      <c r="F77" s="15" t="s">
        <v>23</v>
      </c>
      <c r="G77" s="7" t="s">
        <v>24</v>
      </c>
      <c r="H77" s="21">
        <v>97020000</v>
      </c>
      <c r="I77" s="7" t="s">
        <v>24</v>
      </c>
      <c r="J77" s="4"/>
      <c r="K77" s="4"/>
      <c r="L77" s="4"/>
      <c r="M77" s="5"/>
      <c r="N77" s="14">
        <f t="shared" si="1"/>
        <v>289</v>
      </c>
    </row>
    <row r="78" spans="2:14" s="6" customFormat="1" ht="39.950000000000003" customHeight="1">
      <c r="B78" s="1" t="s">
        <v>127</v>
      </c>
      <c r="C78" s="2" t="s">
        <v>28</v>
      </c>
      <c r="D78" s="3">
        <v>44965</v>
      </c>
      <c r="E78" s="2" t="s">
        <v>52</v>
      </c>
      <c r="F78" s="15" t="s">
        <v>23</v>
      </c>
      <c r="G78" s="7" t="s">
        <v>24</v>
      </c>
      <c r="H78" s="21">
        <v>2016905</v>
      </c>
      <c r="I78" s="7"/>
      <c r="J78" s="4"/>
      <c r="K78" s="4"/>
      <c r="L78" s="4"/>
      <c r="M78" s="5"/>
      <c r="N78" s="14">
        <f t="shared" si="1"/>
        <v>287</v>
      </c>
    </row>
    <row r="79" spans="2:14" s="6" customFormat="1" ht="39.950000000000003" customHeight="1">
      <c r="B79" s="1" t="s">
        <v>126</v>
      </c>
      <c r="C79" s="2" t="s">
        <v>28</v>
      </c>
      <c r="D79" s="3">
        <v>44967</v>
      </c>
      <c r="E79" s="2" t="s">
        <v>70</v>
      </c>
      <c r="F79" s="15" t="s">
        <v>23</v>
      </c>
      <c r="G79" s="7" t="s">
        <v>24</v>
      </c>
      <c r="H79" s="21">
        <v>2548524</v>
      </c>
      <c r="I79" s="7"/>
      <c r="J79" s="4"/>
      <c r="K79" s="4"/>
      <c r="L79" s="4"/>
      <c r="M79" s="5"/>
      <c r="N79" s="14">
        <f t="shared" si="1"/>
        <v>285</v>
      </c>
    </row>
    <row r="80" spans="2:14" s="6" customFormat="1" ht="39.950000000000003" customHeight="1">
      <c r="B80" s="1" t="s">
        <v>142</v>
      </c>
      <c r="C80" s="2" t="s">
        <v>28</v>
      </c>
      <c r="D80" s="3">
        <v>44972</v>
      </c>
      <c r="E80" s="2" t="s">
        <v>116</v>
      </c>
      <c r="F80" s="15" t="s">
        <v>23</v>
      </c>
      <c r="G80" s="7" t="s">
        <v>24</v>
      </c>
      <c r="H80" s="21">
        <v>40920000</v>
      </c>
      <c r="I80" s="7" t="s">
        <v>24</v>
      </c>
      <c r="J80" s="4"/>
      <c r="K80" s="4"/>
      <c r="L80" s="4"/>
      <c r="M80" s="5"/>
      <c r="N80" s="14">
        <f t="shared" si="1"/>
        <v>280</v>
      </c>
    </row>
    <row r="81" spans="2:14" s="6" customFormat="1" ht="39.950000000000003" customHeight="1">
      <c r="B81" s="1" t="s">
        <v>29</v>
      </c>
      <c r="C81" s="2" t="s">
        <v>28</v>
      </c>
      <c r="D81" s="3">
        <v>44985</v>
      </c>
      <c r="E81" s="2" t="s">
        <v>32</v>
      </c>
      <c r="F81" s="15" t="s">
        <v>23</v>
      </c>
      <c r="G81" s="7" t="s">
        <v>24</v>
      </c>
      <c r="H81" s="21">
        <v>1212200</v>
      </c>
      <c r="I81" s="7"/>
      <c r="J81" s="4"/>
      <c r="K81" s="4"/>
      <c r="L81" s="4"/>
      <c r="M81" s="5"/>
      <c r="N81" s="14">
        <f t="shared" si="1"/>
        <v>267</v>
      </c>
    </row>
    <row r="82" spans="2:14" s="6" customFormat="1" ht="39.950000000000003" customHeight="1">
      <c r="B82" s="1" t="s">
        <v>124</v>
      </c>
      <c r="C82" s="2" t="s">
        <v>28</v>
      </c>
      <c r="D82" s="3">
        <v>44985</v>
      </c>
      <c r="E82" s="2" t="s">
        <v>125</v>
      </c>
      <c r="F82" s="15" t="s">
        <v>23</v>
      </c>
      <c r="G82" s="7" t="s">
        <v>24</v>
      </c>
      <c r="H82" s="21">
        <v>6164400</v>
      </c>
      <c r="I82" s="7"/>
      <c r="J82" s="4"/>
      <c r="K82" s="4"/>
      <c r="L82" s="4"/>
      <c r="M82" s="5"/>
      <c r="N82" s="14">
        <f t="shared" si="1"/>
        <v>267</v>
      </c>
    </row>
    <row r="83" spans="2:14" s="6" customFormat="1" ht="39.950000000000003" customHeight="1">
      <c r="B83" s="1" t="s">
        <v>136</v>
      </c>
      <c r="C83" s="2" t="s">
        <v>28</v>
      </c>
      <c r="D83" s="3">
        <v>44988</v>
      </c>
      <c r="E83" s="1" t="s">
        <v>137</v>
      </c>
      <c r="F83" s="15" t="s">
        <v>23</v>
      </c>
      <c r="G83" s="7" t="s">
        <v>24</v>
      </c>
      <c r="H83" s="21">
        <v>122430000</v>
      </c>
      <c r="I83" s="7" t="s">
        <v>24</v>
      </c>
      <c r="J83" s="4"/>
      <c r="K83" s="4"/>
      <c r="L83" s="4"/>
      <c r="M83" s="5"/>
      <c r="N83" s="14">
        <f t="shared" si="1"/>
        <v>264</v>
      </c>
    </row>
    <row r="84" spans="2:14" s="6" customFormat="1" ht="39.950000000000003" customHeight="1">
      <c r="B84" s="1" t="s">
        <v>134</v>
      </c>
      <c r="C84" s="2" t="s">
        <v>28</v>
      </c>
      <c r="D84" s="3">
        <v>44995</v>
      </c>
      <c r="E84" s="2" t="s">
        <v>79</v>
      </c>
      <c r="F84" s="15" t="s">
        <v>23</v>
      </c>
      <c r="G84" s="7" t="s">
        <v>24</v>
      </c>
      <c r="H84" s="21">
        <v>2385494</v>
      </c>
      <c r="I84" s="7" t="s">
        <v>24</v>
      </c>
      <c r="J84" s="4"/>
      <c r="K84" s="4"/>
      <c r="L84" s="4"/>
      <c r="M84" s="5"/>
      <c r="N84" s="14">
        <f t="shared" si="1"/>
        <v>257</v>
      </c>
    </row>
    <row r="85" spans="2:14" s="6" customFormat="1" ht="39.950000000000003" customHeight="1">
      <c r="B85" s="1" t="s">
        <v>134</v>
      </c>
      <c r="C85" s="2" t="s">
        <v>28</v>
      </c>
      <c r="D85" s="3">
        <v>44995</v>
      </c>
      <c r="E85" s="1" t="s">
        <v>43</v>
      </c>
      <c r="F85" s="15" t="s">
        <v>23</v>
      </c>
      <c r="G85" s="7" t="s">
        <v>24</v>
      </c>
      <c r="H85" s="21">
        <v>1681016</v>
      </c>
      <c r="I85" s="7" t="s">
        <v>24</v>
      </c>
      <c r="J85" s="4"/>
      <c r="K85" s="4"/>
      <c r="L85" s="4"/>
      <c r="M85" s="5"/>
      <c r="N85" s="14">
        <f t="shared" si="1"/>
        <v>257</v>
      </c>
    </row>
    <row r="86" spans="2:14" s="6" customFormat="1" ht="39.950000000000003" customHeight="1">
      <c r="B86" s="1" t="s">
        <v>134</v>
      </c>
      <c r="C86" s="2" t="s">
        <v>28</v>
      </c>
      <c r="D86" s="3">
        <v>44995</v>
      </c>
      <c r="E86" s="1" t="s">
        <v>44</v>
      </c>
      <c r="F86" s="15" t="s">
        <v>23</v>
      </c>
      <c r="G86" s="7" t="s">
        <v>24</v>
      </c>
      <c r="H86" s="21">
        <v>3021865</v>
      </c>
      <c r="I86" s="7" t="s">
        <v>24</v>
      </c>
      <c r="J86" s="4"/>
      <c r="K86" s="4"/>
      <c r="L86" s="4"/>
      <c r="M86" s="5"/>
      <c r="N86" s="14">
        <f t="shared" si="1"/>
        <v>257</v>
      </c>
    </row>
    <row r="87" spans="2:14" s="6" customFormat="1" ht="39.950000000000003" customHeight="1">
      <c r="B87" s="1" t="s">
        <v>134</v>
      </c>
      <c r="C87" s="2" t="s">
        <v>28</v>
      </c>
      <c r="D87" s="3">
        <v>44995</v>
      </c>
      <c r="E87" s="1" t="s">
        <v>135</v>
      </c>
      <c r="F87" s="15" t="s">
        <v>23</v>
      </c>
      <c r="G87" s="7" t="s">
        <v>24</v>
      </c>
      <c r="H87" s="21">
        <v>2291509</v>
      </c>
      <c r="I87" s="7" t="s">
        <v>24</v>
      </c>
      <c r="J87" s="4"/>
      <c r="K87" s="4"/>
      <c r="L87" s="4"/>
      <c r="M87" s="5"/>
      <c r="N87" s="14">
        <f t="shared" si="1"/>
        <v>257</v>
      </c>
    </row>
    <row r="88" spans="2:14" s="6" customFormat="1" ht="39.950000000000003" customHeight="1">
      <c r="B88" s="1" t="s">
        <v>134</v>
      </c>
      <c r="C88" s="2" t="s">
        <v>28</v>
      </c>
      <c r="D88" s="3">
        <v>44995</v>
      </c>
      <c r="E88" s="1" t="s">
        <v>46</v>
      </c>
      <c r="F88" s="15" t="s">
        <v>23</v>
      </c>
      <c r="G88" s="7" t="s">
        <v>24</v>
      </c>
      <c r="H88" s="21">
        <v>2792172</v>
      </c>
      <c r="I88" s="7" t="s">
        <v>24</v>
      </c>
      <c r="J88" s="4"/>
      <c r="K88" s="4"/>
      <c r="L88" s="4"/>
      <c r="M88" s="5"/>
      <c r="N88" s="14">
        <f t="shared" si="1"/>
        <v>257</v>
      </c>
    </row>
    <row r="89" spans="2:14" s="6" customFormat="1" ht="39.950000000000003" customHeight="1">
      <c r="B89" s="1" t="s">
        <v>149</v>
      </c>
      <c r="C89" s="2" t="s">
        <v>28</v>
      </c>
      <c r="D89" s="3">
        <v>44999</v>
      </c>
      <c r="E89" s="2" t="s">
        <v>154</v>
      </c>
      <c r="F89" s="15" t="s">
        <v>23</v>
      </c>
      <c r="G89" s="7" t="s">
        <v>24</v>
      </c>
      <c r="H89" s="21">
        <v>9741600</v>
      </c>
      <c r="I89" s="7" t="s">
        <v>24</v>
      </c>
      <c r="J89" s="4"/>
      <c r="K89" s="4"/>
      <c r="L89" s="4"/>
      <c r="M89" s="5"/>
      <c r="N89" s="14">
        <f t="shared" si="1"/>
        <v>253</v>
      </c>
    </row>
    <row r="90" spans="2:14" s="6" customFormat="1" ht="39.950000000000003" customHeight="1">
      <c r="B90" s="1" t="s">
        <v>129</v>
      </c>
      <c r="C90" s="2" t="s">
        <v>28</v>
      </c>
      <c r="D90" s="3">
        <v>45001</v>
      </c>
      <c r="E90" s="2" t="s">
        <v>130</v>
      </c>
      <c r="F90" s="15" t="s">
        <v>23</v>
      </c>
      <c r="G90" s="7" t="s">
        <v>24</v>
      </c>
      <c r="H90" s="21">
        <v>69884315.600000009</v>
      </c>
      <c r="I90" s="7" t="s">
        <v>24</v>
      </c>
      <c r="J90" s="4"/>
      <c r="K90" s="4"/>
      <c r="L90" s="4"/>
      <c r="M90" s="5"/>
      <c r="N90" s="14">
        <f t="shared" si="1"/>
        <v>251</v>
      </c>
    </row>
    <row r="91" spans="2:14" s="6" customFormat="1" ht="39.950000000000003" customHeight="1">
      <c r="B91" s="1" t="s">
        <v>129</v>
      </c>
      <c r="C91" s="2" t="s">
        <v>28</v>
      </c>
      <c r="D91" s="3">
        <v>45001</v>
      </c>
      <c r="E91" s="2" t="s">
        <v>131</v>
      </c>
      <c r="F91" s="15" t="s">
        <v>23</v>
      </c>
      <c r="G91" s="7" t="s">
        <v>24</v>
      </c>
      <c r="H91" s="21">
        <v>19887349.900000002</v>
      </c>
      <c r="I91" s="7" t="s">
        <v>24</v>
      </c>
      <c r="J91" s="4"/>
      <c r="K91" s="4"/>
      <c r="L91" s="4"/>
      <c r="M91" s="5"/>
      <c r="N91" s="14">
        <f t="shared" si="1"/>
        <v>251</v>
      </c>
    </row>
    <row r="92" spans="2:14" s="6" customFormat="1" ht="39.950000000000003" customHeight="1">
      <c r="B92" s="1" t="s">
        <v>129</v>
      </c>
      <c r="C92" s="2" t="s">
        <v>28</v>
      </c>
      <c r="D92" s="3">
        <v>45001</v>
      </c>
      <c r="E92" s="2" t="s">
        <v>132</v>
      </c>
      <c r="F92" s="15" t="s">
        <v>23</v>
      </c>
      <c r="G92" s="7" t="s">
        <v>24</v>
      </c>
      <c r="H92" s="21">
        <v>16270375.000000002</v>
      </c>
      <c r="I92" s="7" t="s">
        <v>24</v>
      </c>
      <c r="J92" s="4"/>
      <c r="K92" s="4"/>
      <c r="L92" s="4"/>
      <c r="M92" s="5"/>
      <c r="N92" s="14">
        <f t="shared" si="1"/>
        <v>251</v>
      </c>
    </row>
    <row r="93" spans="2:14" s="6" customFormat="1" ht="39.950000000000003" customHeight="1">
      <c r="B93" s="1" t="s">
        <v>129</v>
      </c>
      <c r="C93" s="2" t="s">
        <v>28</v>
      </c>
      <c r="D93" s="3">
        <v>45001</v>
      </c>
      <c r="E93" s="2" t="s">
        <v>133</v>
      </c>
      <c r="F93" s="15" t="s">
        <v>23</v>
      </c>
      <c r="G93" s="7" t="s">
        <v>24</v>
      </c>
      <c r="H93" s="21">
        <v>26265162.000000004</v>
      </c>
      <c r="I93" s="7" t="s">
        <v>24</v>
      </c>
      <c r="J93" s="4"/>
      <c r="K93" s="4"/>
      <c r="L93" s="4"/>
      <c r="M93" s="5"/>
      <c r="N93" s="14">
        <f t="shared" si="1"/>
        <v>251</v>
      </c>
    </row>
    <row r="94" spans="2:14" s="6" customFormat="1" ht="39.950000000000003" customHeight="1">
      <c r="B94" s="1" t="s">
        <v>146</v>
      </c>
      <c r="C94" s="2" t="s">
        <v>28</v>
      </c>
      <c r="D94" s="3">
        <v>45002</v>
      </c>
      <c r="E94" s="2" t="s">
        <v>89</v>
      </c>
      <c r="F94" s="15" t="s">
        <v>23</v>
      </c>
      <c r="G94" s="7" t="s">
        <v>24</v>
      </c>
      <c r="H94" s="21">
        <v>1240800</v>
      </c>
      <c r="I94" s="7" t="s">
        <v>24</v>
      </c>
      <c r="J94" s="4"/>
      <c r="K94" s="4"/>
      <c r="L94" s="4"/>
      <c r="M94" s="5"/>
      <c r="N94" s="14">
        <f t="shared" si="1"/>
        <v>250</v>
      </c>
    </row>
    <row r="95" spans="2:14" s="6" customFormat="1" ht="39.950000000000003" customHeight="1">
      <c r="B95" s="1" t="s">
        <v>147</v>
      </c>
      <c r="C95" s="2" t="s">
        <v>28</v>
      </c>
      <c r="D95" s="3">
        <v>45013</v>
      </c>
      <c r="E95" s="2" t="s">
        <v>116</v>
      </c>
      <c r="F95" s="15" t="s">
        <v>23</v>
      </c>
      <c r="G95" s="7" t="s">
        <v>24</v>
      </c>
      <c r="H95" s="21">
        <v>2244000</v>
      </c>
      <c r="I95" s="7" t="s">
        <v>24</v>
      </c>
      <c r="J95" s="4"/>
      <c r="K95" s="4"/>
      <c r="L95" s="4"/>
      <c r="M95" s="5"/>
      <c r="N95" s="14">
        <f t="shared" si="1"/>
        <v>239</v>
      </c>
    </row>
    <row r="96" spans="2:14" s="6" customFormat="1" ht="39.950000000000003" customHeight="1">
      <c r="B96" s="1" t="s">
        <v>148</v>
      </c>
      <c r="C96" s="2" t="s">
        <v>28</v>
      </c>
      <c r="D96" s="3">
        <v>45015</v>
      </c>
      <c r="E96" s="2" t="s">
        <v>89</v>
      </c>
      <c r="F96" s="15" t="s">
        <v>23</v>
      </c>
      <c r="G96" s="7" t="s">
        <v>24</v>
      </c>
      <c r="H96" s="21">
        <v>3141600</v>
      </c>
      <c r="I96" s="7" t="s">
        <v>24</v>
      </c>
      <c r="J96" s="4"/>
      <c r="K96" s="4"/>
      <c r="L96" s="4"/>
      <c r="M96" s="5"/>
      <c r="N96" s="14">
        <f t="shared" si="1"/>
        <v>237</v>
      </c>
    </row>
    <row r="97" spans="2:14" s="6" customFormat="1" ht="39.950000000000003" customHeight="1">
      <c r="B97" s="1" t="s">
        <v>51</v>
      </c>
      <c r="C97" s="2" t="s">
        <v>28</v>
      </c>
      <c r="D97" s="3">
        <v>45016</v>
      </c>
      <c r="E97" s="2" t="s">
        <v>128</v>
      </c>
      <c r="F97" s="15" t="s">
        <v>23</v>
      </c>
      <c r="G97" s="7" t="s">
        <v>24</v>
      </c>
      <c r="H97" s="21">
        <v>16811135</v>
      </c>
      <c r="I97" s="7" t="s">
        <v>24</v>
      </c>
      <c r="J97" s="4"/>
      <c r="K97" s="4"/>
      <c r="L97" s="4"/>
      <c r="M97" s="5"/>
      <c r="N97" s="14">
        <f t="shared" si="1"/>
        <v>236</v>
      </c>
    </row>
    <row r="98" spans="2:14" s="6" customFormat="1" ht="39.950000000000003" customHeight="1">
      <c r="B98" s="1" t="s">
        <v>156</v>
      </c>
      <c r="C98" s="2" t="s">
        <v>28</v>
      </c>
      <c r="D98" s="3">
        <v>45042</v>
      </c>
      <c r="E98" s="2" t="s">
        <v>157</v>
      </c>
      <c r="F98" s="15" t="s">
        <v>23</v>
      </c>
      <c r="G98" s="7" t="s">
        <v>24</v>
      </c>
      <c r="H98" s="21">
        <v>447084000</v>
      </c>
      <c r="I98" s="7" t="s">
        <v>24</v>
      </c>
      <c r="J98" s="4"/>
      <c r="K98" s="4"/>
      <c r="L98" s="4"/>
      <c r="M98" s="5"/>
      <c r="N98" s="14">
        <f t="shared" si="1"/>
        <v>210</v>
      </c>
    </row>
    <row r="99" spans="2:14" s="6" customFormat="1" ht="39.950000000000003" customHeight="1">
      <c r="B99" s="1" t="s">
        <v>88</v>
      </c>
      <c r="C99" s="2" t="s">
        <v>28</v>
      </c>
      <c r="D99" s="3">
        <v>45044</v>
      </c>
      <c r="E99" s="2" t="s">
        <v>89</v>
      </c>
      <c r="F99" s="15" t="s">
        <v>23</v>
      </c>
      <c r="G99" s="7" t="s">
        <v>24</v>
      </c>
      <c r="H99" s="21">
        <v>18427200</v>
      </c>
      <c r="I99" s="7" t="s">
        <v>24</v>
      </c>
      <c r="J99" s="4"/>
      <c r="K99" s="4"/>
      <c r="L99" s="4"/>
      <c r="M99" s="5"/>
      <c r="N99" s="14">
        <f t="shared" si="1"/>
        <v>208</v>
      </c>
    </row>
    <row r="100" spans="2:14" s="6" customFormat="1" ht="39.950000000000003" customHeight="1">
      <c r="B100" s="1" t="s">
        <v>160</v>
      </c>
      <c r="C100" s="2" t="s">
        <v>28</v>
      </c>
      <c r="D100" s="3">
        <v>45057</v>
      </c>
      <c r="E100" s="2" t="s">
        <v>161</v>
      </c>
      <c r="F100" s="15" t="s">
        <v>67</v>
      </c>
      <c r="G100" s="7" t="s">
        <v>24</v>
      </c>
      <c r="H100" s="21">
        <v>1564200</v>
      </c>
      <c r="I100" s="7" t="s">
        <v>24</v>
      </c>
      <c r="J100" s="4"/>
      <c r="K100" s="4"/>
      <c r="L100" s="4"/>
      <c r="M100" s="5"/>
      <c r="N100" s="14">
        <f t="shared" si="1"/>
        <v>195</v>
      </c>
    </row>
    <row r="101" spans="2:14" s="6" customFormat="1" ht="39.950000000000003" customHeight="1">
      <c r="B101" s="1" t="s">
        <v>158</v>
      </c>
      <c r="C101" s="2" t="s">
        <v>28</v>
      </c>
      <c r="D101" s="3">
        <v>45062</v>
      </c>
      <c r="E101" s="2" t="s">
        <v>35</v>
      </c>
      <c r="F101" s="15" t="s">
        <v>23</v>
      </c>
      <c r="G101" s="7" t="s">
        <v>24</v>
      </c>
      <c r="H101" s="21">
        <v>2352515</v>
      </c>
      <c r="I101" s="7" t="s">
        <v>24</v>
      </c>
      <c r="J101" s="4"/>
      <c r="K101" s="4"/>
      <c r="L101" s="4"/>
      <c r="M101" s="5"/>
      <c r="N101" s="14">
        <f t="shared" si="1"/>
        <v>190</v>
      </c>
    </row>
    <row r="102" spans="2:14" s="6" customFormat="1" ht="39.950000000000003" customHeight="1">
      <c r="B102" s="1" t="s">
        <v>159</v>
      </c>
      <c r="C102" s="2" t="s">
        <v>28</v>
      </c>
      <c r="D102" s="3">
        <v>45083</v>
      </c>
      <c r="E102" s="2" t="s">
        <v>35</v>
      </c>
      <c r="F102" s="15" t="s">
        <v>23</v>
      </c>
      <c r="G102" s="7" t="s">
        <v>24</v>
      </c>
      <c r="H102" s="21">
        <v>2595560</v>
      </c>
      <c r="I102" s="7" t="s">
        <v>24</v>
      </c>
      <c r="J102" s="4"/>
      <c r="K102" s="4"/>
      <c r="L102" s="4"/>
      <c r="M102" s="5"/>
      <c r="N102" s="14">
        <f t="shared" si="1"/>
        <v>169</v>
      </c>
    </row>
    <row r="103" spans="2:14" s="6" customFormat="1" ht="39.950000000000003" customHeight="1">
      <c r="B103" s="1" t="s">
        <v>155</v>
      </c>
      <c r="C103" s="2" t="s">
        <v>28</v>
      </c>
      <c r="D103" s="3">
        <v>45100</v>
      </c>
      <c r="E103" s="2" t="s">
        <v>36</v>
      </c>
      <c r="F103" s="15" t="s">
        <v>23</v>
      </c>
      <c r="G103" s="7" t="s">
        <v>24</v>
      </c>
      <c r="H103" s="21">
        <v>187382542</v>
      </c>
      <c r="I103" s="7" t="s">
        <v>24</v>
      </c>
      <c r="J103" s="4"/>
      <c r="K103" s="4"/>
      <c r="L103" s="4"/>
      <c r="M103" s="5"/>
      <c r="N103" s="14">
        <f t="shared" si="1"/>
        <v>152</v>
      </c>
    </row>
    <row r="104" spans="2:14" s="6" customFormat="1" ht="39.950000000000003" customHeight="1">
      <c r="B104" s="1" t="s">
        <v>155</v>
      </c>
      <c r="C104" s="2" t="s">
        <v>28</v>
      </c>
      <c r="D104" s="3">
        <v>45100</v>
      </c>
      <c r="E104" s="2" t="s">
        <v>38</v>
      </c>
      <c r="F104" s="15" t="s">
        <v>23</v>
      </c>
      <c r="G104" s="7" t="s">
        <v>24</v>
      </c>
      <c r="H104" s="21">
        <v>16690445</v>
      </c>
      <c r="I104" s="7" t="s">
        <v>24</v>
      </c>
      <c r="J104" s="4"/>
      <c r="K104" s="4"/>
      <c r="L104" s="4"/>
      <c r="M104" s="5"/>
      <c r="N104" s="14">
        <f t="shared" si="1"/>
        <v>152</v>
      </c>
    </row>
    <row r="105" spans="2:14" s="6" customFormat="1" ht="39.950000000000003" customHeight="1">
      <c r="B105" s="1" t="s">
        <v>155</v>
      </c>
      <c r="C105" s="2" t="s">
        <v>28</v>
      </c>
      <c r="D105" s="3">
        <v>45100</v>
      </c>
      <c r="E105" s="2" t="s">
        <v>35</v>
      </c>
      <c r="F105" s="15" t="s">
        <v>23</v>
      </c>
      <c r="G105" s="7" t="s">
        <v>24</v>
      </c>
      <c r="H105" s="21">
        <v>1469645</v>
      </c>
      <c r="I105" s="7" t="s">
        <v>24</v>
      </c>
      <c r="J105" s="4"/>
      <c r="K105" s="4"/>
      <c r="L105" s="4"/>
      <c r="M105" s="5"/>
      <c r="N105" s="14">
        <f t="shared" si="1"/>
        <v>152</v>
      </c>
    </row>
    <row r="106" spans="2:14" s="6" customFormat="1" ht="39.950000000000003" customHeight="1">
      <c r="B106" s="1" t="s">
        <v>93</v>
      </c>
      <c r="C106" s="2" t="s">
        <v>28</v>
      </c>
      <c r="D106" s="3">
        <v>45104</v>
      </c>
      <c r="E106" s="2" t="s">
        <v>35</v>
      </c>
      <c r="F106" s="15" t="s">
        <v>23</v>
      </c>
      <c r="G106" s="7" t="s">
        <v>24</v>
      </c>
      <c r="H106" s="21">
        <v>2499200</v>
      </c>
      <c r="I106" s="7" t="s">
        <v>24</v>
      </c>
      <c r="J106" s="4"/>
      <c r="K106" s="4"/>
      <c r="L106" s="4"/>
      <c r="M106" s="5"/>
      <c r="N106" s="14">
        <f t="shared" si="1"/>
        <v>148</v>
      </c>
    </row>
    <row r="107" spans="2:14" s="6" customFormat="1" ht="39.950000000000003" customHeight="1">
      <c r="B107" s="1" t="s">
        <v>85</v>
      </c>
      <c r="C107" s="2" t="s">
        <v>28</v>
      </c>
      <c r="D107" s="3">
        <v>45105</v>
      </c>
      <c r="E107" s="2" t="s">
        <v>86</v>
      </c>
      <c r="F107" s="15" t="s">
        <v>23</v>
      </c>
      <c r="G107" s="7" t="s">
        <v>24</v>
      </c>
      <c r="H107" s="21">
        <v>563200</v>
      </c>
      <c r="I107" s="7" t="s">
        <v>24</v>
      </c>
      <c r="J107" s="4"/>
      <c r="K107" s="4"/>
      <c r="L107" s="4"/>
      <c r="M107" s="5"/>
      <c r="N107" s="14">
        <f t="shared" si="1"/>
        <v>147</v>
      </c>
    </row>
    <row r="108" spans="2:14" s="6" customFormat="1" ht="39.950000000000003" customHeight="1">
      <c r="B108" s="1" t="s">
        <v>85</v>
      </c>
      <c r="C108" s="2" t="s">
        <v>28</v>
      </c>
      <c r="D108" s="3">
        <v>45105</v>
      </c>
      <c r="E108" s="2" t="s">
        <v>87</v>
      </c>
      <c r="F108" s="15" t="s">
        <v>23</v>
      </c>
      <c r="G108" s="7" t="s">
        <v>24</v>
      </c>
      <c r="H108" s="21">
        <v>7790200</v>
      </c>
      <c r="I108" s="7" t="s">
        <v>24</v>
      </c>
      <c r="J108" s="4"/>
      <c r="K108" s="4"/>
      <c r="L108" s="4"/>
      <c r="M108" s="5"/>
      <c r="N108" s="14">
        <f t="shared" si="1"/>
        <v>147</v>
      </c>
    </row>
    <row r="109" spans="2:14" s="6" customFormat="1" ht="39.950000000000003" customHeight="1">
      <c r="B109" s="1" t="s">
        <v>94</v>
      </c>
      <c r="C109" s="2" t="s">
        <v>28</v>
      </c>
      <c r="D109" s="3">
        <v>45105</v>
      </c>
      <c r="E109" s="2" t="s">
        <v>35</v>
      </c>
      <c r="F109" s="15" t="s">
        <v>23</v>
      </c>
      <c r="G109" s="7" t="s">
        <v>24</v>
      </c>
      <c r="H109" s="21">
        <v>2867700</v>
      </c>
      <c r="I109" s="7" t="s">
        <v>24</v>
      </c>
      <c r="J109" s="4"/>
      <c r="K109" s="4"/>
      <c r="L109" s="4"/>
      <c r="M109" s="5"/>
      <c r="N109" s="14">
        <f t="shared" si="1"/>
        <v>147</v>
      </c>
    </row>
    <row r="110" spans="2:14" s="6" customFormat="1" ht="39.950000000000003" customHeight="1">
      <c r="B110" s="1" t="s">
        <v>92</v>
      </c>
      <c r="C110" s="2" t="s">
        <v>28</v>
      </c>
      <c r="D110" s="3">
        <v>45106</v>
      </c>
      <c r="E110" s="2" t="s">
        <v>35</v>
      </c>
      <c r="F110" s="15" t="s">
        <v>23</v>
      </c>
      <c r="G110" s="7" t="s">
        <v>24</v>
      </c>
      <c r="H110" s="21">
        <v>4194960</v>
      </c>
      <c r="I110" s="7" t="s">
        <v>24</v>
      </c>
      <c r="J110" s="4"/>
      <c r="K110" s="4"/>
      <c r="L110" s="4"/>
      <c r="M110" s="5"/>
      <c r="N110" s="14">
        <f t="shared" si="1"/>
        <v>146</v>
      </c>
    </row>
    <row r="111" spans="2:14" s="6" customFormat="1" ht="63.75" customHeight="1">
      <c r="B111" s="1" t="s">
        <v>162</v>
      </c>
      <c r="C111" s="2" t="s">
        <v>28</v>
      </c>
      <c r="D111" s="3">
        <v>45121</v>
      </c>
      <c r="E111" s="2" t="s">
        <v>35</v>
      </c>
      <c r="F111" s="15" t="s">
        <v>67</v>
      </c>
      <c r="G111" s="7" t="s">
        <v>24</v>
      </c>
      <c r="H111" s="21">
        <v>2662000</v>
      </c>
      <c r="I111" s="7" t="s">
        <v>24</v>
      </c>
      <c r="J111" s="4"/>
      <c r="K111" s="4"/>
      <c r="L111" s="4"/>
      <c r="M111" s="5"/>
      <c r="N111" s="14">
        <f t="shared" si="1"/>
        <v>131</v>
      </c>
    </row>
    <row r="112" spans="2:14" s="6" customFormat="1" ht="39.950000000000003" customHeight="1">
      <c r="B112" s="1" t="s">
        <v>101</v>
      </c>
      <c r="C112" s="2" t="s">
        <v>28</v>
      </c>
      <c r="D112" s="3">
        <v>45138</v>
      </c>
      <c r="E112" s="2" t="s">
        <v>102</v>
      </c>
      <c r="F112" s="15" t="s">
        <v>67</v>
      </c>
      <c r="G112" s="7" t="s">
        <v>24</v>
      </c>
      <c r="H112" s="21">
        <v>1511400</v>
      </c>
      <c r="I112" s="7" t="s">
        <v>24</v>
      </c>
      <c r="J112" s="4"/>
      <c r="K112" s="4"/>
      <c r="L112" s="4"/>
      <c r="M112" s="5"/>
      <c r="N112" s="14">
        <f t="shared" si="1"/>
        <v>114</v>
      </c>
    </row>
    <row r="113" spans="2:14" s="6" customFormat="1" ht="39.950000000000003" customHeight="1">
      <c r="B113" s="1" t="s">
        <v>163</v>
      </c>
      <c r="C113" s="2" t="s">
        <v>28</v>
      </c>
      <c r="D113" s="3">
        <v>45182</v>
      </c>
      <c r="E113" s="2" t="s">
        <v>164</v>
      </c>
      <c r="F113" s="15" t="s">
        <v>67</v>
      </c>
      <c r="G113" s="7" t="s">
        <v>24</v>
      </c>
      <c r="H113" s="21">
        <v>2689500</v>
      </c>
      <c r="I113" s="7" t="s">
        <v>24</v>
      </c>
      <c r="J113" s="4"/>
      <c r="K113" s="4"/>
      <c r="L113" s="4"/>
      <c r="M113" s="5"/>
      <c r="N113" s="14">
        <f>DATEDIF(D113,$N$4,"D")</f>
        <v>70</v>
      </c>
    </row>
    <row r="114" spans="2:14" s="6" customFormat="1" ht="39.950000000000003" customHeight="1">
      <c r="B114" s="1" t="s">
        <v>168</v>
      </c>
      <c r="C114" s="2" t="s">
        <v>28</v>
      </c>
      <c r="D114" s="3">
        <v>45184</v>
      </c>
      <c r="E114" s="2" t="s">
        <v>169</v>
      </c>
      <c r="F114" s="15" t="s">
        <v>67</v>
      </c>
      <c r="G114" s="7" t="s">
        <v>24</v>
      </c>
      <c r="H114" s="21">
        <v>2167000</v>
      </c>
      <c r="I114" s="7" t="s">
        <v>24</v>
      </c>
      <c r="J114" s="4"/>
      <c r="K114" s="4"/>
      <c r="L114" s="4"/>
      <c r="M114" s="5"/>
      <c r="N114" s="14">
        <f>DATEDIF(D114,$N$4,"D")</f>
        <v>68</v>
      </c>
    </row>
    <row r="115" spans="2:14" s="6" customFormat="1" ht="39.950000000000003" customHeight="1">
      <c r="B115" s="1" t="s">
        <v>167</v>
      </c>
      <c r="C115" s="2" t="s">
        <v>28</v>
      </c>
      <c r="D115" s="3">
        <v>45210</v>
      </c>
      <c r="E115" s="2" t="s">
        <v>26</v>
      </c>
      <c r="F115" s="15" t="s">
        <v>67</v>
      </c>
      <c r="G115" s="7" t="s">
        <v>24</v>
      </c>
      <c r="H115" s="21">
        <v>3388000</v>
      </c>
      <c r="I115" s="7" t="s">
        <v>24</v>
      </c>
      <c r="J115" s="4"/>
      <c r="K115" s="4"/>
      <c r="L115" s="4"/>
      <c r="M115" s="5"/>
      <c r="N115" s="14">
        <f>DATEDIF(D115,$N$4,"D")</f>
        <v>42</v>
      </c>
    </row>
    <row r="116" spans="2:14" s="6" customFormat="1" ht="39.950000000000003" customHeight="1">
      <c r="B116" s="1" t="s">
        <v>165</v>
      </c>
      <c r="C116" s="2" t="s">
        <v>28</v>
      </c>
      <c r="D116" s="3">
        <v>45211</v>
      </c>
      <c r="E116" s="2" t="s">
        <v>166</v>
      </c>
      <c r="F116" s="15" t="s">
        <v>67</v>
      </c>
      <c r="G116" s="7" t="s">
        <v>24</v>
      </c>
      <c r="H116" s="21">
        <v>1485000</v>
      </c>
      <c r="I116" s="7" t="s">
        <v>24</v>
      </c>
      <c r="J116" s="4"/>
      <c r="K116" s="4"/>
      <c r="L116" s="4"/>
      <c r="M116" s="5"/>
      <c r="N116" s="14">
        <f t="shared" si="1"/>
        <v>41</v>
      </c>
    </row>
    <row r="117" spans="2:14" s="6" customFormat="1" ht="39.950000000000003" customHeight="1">
      <c r="B117" s="1" t="s">
        <v>170</v>
      </c>
      <c r="C117" s="2" t="s">
        <v>28</v>
      </c>
      <c r="D117" s="3">
        <v>45246</v>
      </c>
      <c r="E117" s="12" t="s">
        <v>171</v>
      </c>
      <c r="F117" s="15" t="s">
        <v>67</v>
      </c>
      <c r="G117" s="7" t="s">
        <v>24</v>
      </c>
      <c r="H117" s="21">
        <v>306</v>
      </c>
      <c r="I117" s="7" t="s">
        <v>24</v>
      </c>
      <c r="J117" s="4"/>
      <c r="K117" s="4"/>
      <c r="L117" s="4"/>
      <c r="M117" s="5"/>
      <c r="N117" s="14">
        <f t="shared" si="1"/>
        <v>6</v>
      </c>
    </row>
    <row r="118" spans="2:14" s="6" customFormat="1" ht="39.950000000000003" customHeight="1">
      <c r="B118" s="1"/>
      <c r="C118" s="2"/>
      <c r="D118" s="3"/>
      <c r="E118" s="12"/>
      <c r="F118" s="16"/>
      <c r="G118" s="7"/>
      <c r="H118" s="22"/>
      <c r="I118" s="7"/>
      <c r="J118" s="4"/>
      <c r="K118" s="4"/>
      <c r="L118" s="4"/>
      <c r="M118" s="5"/>
      <c r="N118" s="14">
        <f t="shared" si="1"/>
        <v>45252</v>
      </c>
    </row>
    <row r="119" spans="2:14" s="6" customFormat="1" ht="35.1" customHeight="1">
      <c r="B119" s="6" t="s">
        <v>15</v>
      </c>
      <c r="H119" s="23"/>
      <c r="I119" s="7"/>
      <c r="N119" s="8"/>
    </row>
    <row r="120" spans="2:14" s="6" customFormat="1" ht="35.1" customHeight="1">
      <c r="B120" t="s">
        <v>16</v>
      </c>
      <c r="H120" s="23"/>
      <c r="I120" s="7"/>
      <c r="N120" s="8"/>
    </row>
    <row r="121" spans="2:14" s="6" customFormat="1" ht="35.1" customHeight="1">
      <c r="H121" s="23"/>
      <c r="N121" s="8"/>
    </row>
    <row r="122" spans="2:14" ht="35.1" customHeight="1">
      <c r="J122" t="s">
        <v>17</v>
      </c>
      <c r="K122" t="s">
        <v>18</v>
      </c>
    </row>
    <row r="123" spans="2:14" ht="35.1" customHeight="1">
      <c r="J123" t="s">
        <v>19</v>
      </c>
      <c r="K123" t="s">
        <v>20</v>
      </c>
    </row>
    <row r="124" spans="2:14">
      <c r="J124" t="s">
        <v>21</v>
      </c>
      <c r="K124"/>
    </row>
    <row r="125" spans="2:14">
      <c r="J125" t="s">
        <v>22</v>
      </c>
      <c r="K125"/>
    </row>
  </sheetData>
  <autoFilter ref="B6:O120" xr:uid="{00000000-0009-0000-0000-000000000000}">
    <sortState xmlns:xlrd2="http://schemas.microsoft.com/office/spreadsheetml/2017/richdata2" ref="B8:O92">
      <sortCondition descending="1" ref="N6:N90"/>
    </sortState>
  </autoFilter>
  <sortState xmlns:xlrd2="http://schemas.microsoft.com/office/spreadsheetml/2017/richdata2" ref="B98:M112">
    <sortCondition ref="D98:D112"/>
  </sortState>
  <mergeCells count="9">
    <mergeCell ref="H5:H6"/>
    <mergeCell ref="I5:I6"/>
    <mergeCell ref="J5:L5"/>
    <mergeCell ref="B5:B6"/>
    <mergeCell ref="C5:C6"/>
    <mergeCell ref="D5:D6"/>
    <mergeCell ref="E5:E6"/>
    <mergeCell ref="F5:F6"/>
    <mergeCell ref="G5:G6"/>
  </mergeCells>
  <phoneticPr fontId="4"/>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甲斐　智美／Kai,Tomomi</cp:lastModifiedBy>
  <cp:lastPrinted>2023-05-08T03:21:05Z</cp:lastPrinted>
  <dcterms:created xsi:type="dcterms:W3CDTF">2017-08-30T05:24:36Z</dcterms:created>
  <dcterms:modified xsi:type="dcterms:W3CDTF">2023-11-22T03:05:46Z</dcterms:modified>
</cp:coreProperties>
</file>