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4000" windowHeight="13635"/>
  </bookViews>
  <sheets>
    <sheet name="競争入札（物品役務等）" sheetId="1" r:id="rId1"/>
  </sheets>
  <definedNames>
    <definedName name="_xlnm._FilterDatabase" localSheetId="0" hidden="1">'競争入札（物品役務等）'!$B$6:$O$120</definedName>
    <definedName name="_xlnm.Print_Area" localSheetId="0">'競争入札（物品役務等）'!$A$1:$M$118</definedName>
    <definedName name="_xlnm.Print_Titles" localSheetId="0">'競争入札（物品役務等）'!$1:$6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9" i="1" l="1"/>
  <c r="N100" i="1"/>
  <c r="N101" i="1"/>
  <c r="N102" i="1"/>
  <c r="N103" i="1"/>
  <c r="N104" i="1"/>
  <c r="N105" i="1"/>
  <c r="N106" i="1"/>
  <c r="N107" i="1"/>
  <c r="N108" i="1"/>
  <c r="N109" i="1"/>
  <c r="N110" i="1"/>
  <c r="N111" i="1"/>
  <c r="N112" i="1"/>
  <c r="N113" i="1"/>
  <c r="N114" i="1"/>
  <c r="N115" i="1"/>
  <c r="N116" i="1"/>
  <c r="N117" i="1"/>
  <c r="N118"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<sst xmlns="http://schemas.openxmlformats.org/spreadsheetml/2006/main" count="648" uniqueCount="163">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</sst>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5"/>
  <sheetViews>
    <sheetView tabSelected="1" view="pageBreakPreview" zoomScale="75" zoomScaleNormal="75" zoomScaleSheetLayoutView="75" workbookViewId="0">
      <pane ySplit="6" topLeftCell="A103" activePane="bottomLeft" state="frozen"/>
      <selection pane="bottomLeft" activeCell="D114" sqref="D114"/>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45161</v>
      </c>
    </row>
    <row r="5" spans="2:14" s="6" customFormat="1" ht="45" customHeight="1">
      <c r="B5" s="31" t="s">
        <v>2</v>
      </c>
      <c r="C5" s="31" t="s">
        <v>3</v>
      </c>
      <c r="D5" s="26" t="s">
        <v>4</v>
      </c>
      <c r="E5" s="26" t="s">
        <v>5</v>
      </c>
      <c r="F5" s="26" t="s">
        <v>6</v>
      </c>
      <c r="G5" s="31" t="s">
        <v>7</v>
      </c>
      <c r="H5" s="24" t="s">
        <v>8</v>
      </c>
      <c r="I5" s="26" t="s">
        <v>9</v>
      </c>
      <c r="J5" s="28" t="s">
        <v>10</v>
      </c>
      <c r="K5" s="29"/>
      <c r="L5" s="30"/>
      <c r="M5" s="17" t="s">
        <v>11</v>
      </c>
    </row>
    <row r="6" spans="2:14" s="6" customFormat="1" ht="39.950000000000003" customHeight="1">
      <c r="B6" s="32"/>
      <c r="C6" s="32"/>
      <c r="D6" s="27"/>
      <c r="E6" s="27"/>
      <c r="F6" s="27"/>
      <c r="G6" s="32"/>
      <c r="H6" s="25"/>
      <c r="I6" s="27"/>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DATEDIF(D7,$N$4,"D")</f>
        <v>561</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ref="N8:N71" si="0">DATEDIF(D8,$N$4,"D")</f>
        <v>559</v>
      </c>
    </row>
    <row r="9" spans="2:14" s="6" customFormat="1" ht="39.75" customHeight="1">
      <c r="B9" s="1" t="s">
        <v>57</v>
      </c>
      <c r="C9" s="2" t="s">
        <v>28</v>
      </c>
      <c r="D9" s="3">
        <v>44609</v>
      </c>
      <c r="E9" s="2" t="s">
        <v>58</v>
      </c>
      <c r="F9" s="15" t="s">
        <v>23</v>
      </c>
      <c r="G9" s="7" t="s">
        <v>24</v>
      </c>
      <c r="H9" s="21">
        <v>1408000</v>
      </c>
      <c r="I9" s="7" t="s">
        <v>24</v>
      </c>
      <c r="J9" s="4"/>
      <c r="K9" s="4"/>
      <c r="L9" s="4"/>
      <c r="M9" s="5"/>
      <c r="N9" s="14">
        <f t="shared" si="0"/>
        <v>552</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541</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540</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539</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538</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531</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531</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531</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531</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531</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527</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527</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527</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526</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523</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523</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523</v>
      </c>
    </row>
    <row r="26" spans="2:14" s="6" customFormat="1" ht="39.950000000000003" customHeight="1">
      <c r="B26" s="1" t="s">
        <v>69</v>
      </c>
      <c r="C26" s="2" t="s">
        <v>28</v>
      </c>
      <c r="D26" s="3">
        <v>44638</v>
      </c>
      <c r="E26" s="12" t="s">
        <v>112</v>
      </c>
      <c r="F26" s="15" t="s">
        <v>67</v>
      </c>
      <c r="G26" s="7" t="s">
        <v>24</v>
      </c>
      <c r="H26" s="21">
        <v>6567000</v>
      </c>
      <c r="I26" s="7" t="s">
        <v>24</v>
      </c>
      <c r="J26" s="4"/>
      <c r="K26" s="4"/>
      <c r="L26" s="4"/>
      <c r="M26" s="5"/>
      <c r="N26" s="14">
        <f t="shared" si="0"/>
        <v>523</v>
      </c>
    </row>
    <row r="27" spans="2:14" s="6" customFormat="1" ht="39.950000000000003" customHeight="1">
      <c r="B27" s="1" t="s">
        <v>97</v>
      </c>
      <c r="C27" s="2" t="s">
        <v>28</v>
      </c>
      <c r="D27" s="3">
        <v>44645</v>
      </c>
      <c r="E27" s="2" t="s">
        <v>76</v>
      </c>
      <c r="F27" s="15" t="s">
        <v>67</v>
      </c>
      <c r="G27" s="7" t="s">
        <v>24</v>
      </c>
      <c r="H27" s="21">
        <v>1212200</v>
      </c>
      <c r="I27" s="7" t="s">
        <v>24</v>
      </c>
      <c r="J27" s="4"/>
      <c r="K27" s="4"/>
      <c r="L27" s="4"/>
      <c r="M27" s="5"/>
      <c r="N27" s="14">
        <f t="shared" si="0"/>
        <v>516</v>
      </c>
    </row>
    <row r="28" spans="2:14" s="6" customFormat="1" ht="40.5">
      <c r="B28" s="1" t="s">
        <v>59</v>
      </c>
      <c r="C28" s="2" t="s">
        <v>28</v>
      </c>
      <c r="D28" s="3">
        <v>44648</v>
      </c>
      <c r="E28" s="2" t="s">
        <v>60</v>
      </c>
      <c r="F28" s="15" t="s">
        <v>23</v>
      </c>
      <c r="G28" s="7" t="s">
        <v>24</v>
      </c>
      <c r="H28" s="21">
        <v>37255680</v>
      </c>
      <c r="I28" s="7" t="s">
        <v>24</v>
      </c>
      <c r="J28" s="4"/>
      <c r="K28" s="4"/>
      <c r="L28" s="4"/>
      <c r="M28" s="5"/>
      <c r="N28" s="14">
        <f t="shared" si="0"/>
        <v>513</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512</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510</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483</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482</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482</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436</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436</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425</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425</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422</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si="0"/>
        <v>422</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0"/>
        <v>422</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0"/>
        <v>422</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0"/>
        <v>422</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0"/>
        <v>422</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0"/>
        <v>419</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0"/>
        <v>419</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0"/>
        <v>414</v>
      </c>
    </row>
    <row r="47" spans="2:15" s="6" customFormat="1" ht="39.950000000000003" customHeight="1">
      <c r="B47" s="1" t="s">
        <v>98</v>
      </c>
      <c r="C47" s="2" t="s">
        <v>28</v>
      </c>
      <c r="D47" s="3">
        <v>44771</v>
      </c>
      <c r="E47" s="2" t="s">
        <v>99</v>
      </c>
      <c r="F47" s="15" t="s">
        <v>67</v>
      </c>
      <c r="G47" s="7" t="s">
        <v>24</v>
      </c>
      <c r="H47" s="21">
        <v>10739410</v>
      </c>
      <c r="I47" s="7" t="s">
        <v>24</v>
      </c>
      <c r="J47" s="4"/>
      <c r="K47" s="4"/>
      <c r="L47" s="4"/>
      <c r="M47" s="5"/>
      <c r="N47" s="14">
        <f t="shared" si="0"/>
        <v>390</v>
      </c>
    </row>
    <row r="48" spans="2:15" s="6" customFormat="1" ht="39.950000000000003" customHeight="1">
      <c r="B48" s="1" t="s">
        <v>101</v>
      </c>
      <c r="C48" s="2" t="s">
        <v>100</v>
      </c>
      <c r="D48" s="3">
        <v>44771</v>
      </c>
      <c r="E48" s="2" t="s">
        <v>102</v>
      </c>
      <c r="F48" s="15" t="s">
        <v>67</v>
      </c>
      <c r="G48" s="7" t="s">
        <v>24</v>
      </c>
      <c r="H48" s="21">
        <v>1528560</v>
      </c>
      <c r="I48" s="7" t="s">
        <v>24</v>
      </c>
      <c r="J48" s="4"/>
      <c r="K48" s="4"/>
      <c r="L48" s="4"/>
      <c r="M48" s="5"/>
      <c r="N48" s="14">
        <f t="shared" si="0"/>
        <v>390</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0"/>
        <v>390</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0"/>
        <v>388</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0"/>
        <v>376</v>
      </c>
    </row>
    <row r="52" spans="2:14" s="6" customFormat="1" ht="39.950000000000003" customHeight="1">
      <c r="B52" s="1" t="s">
        <v>111</v>
      </c>
      <c r="C52" s="2" t="s">
        <v>28</v>
      </c>
      <c r="D52" s="3">
        <v>44811</v>
      </c>
      <c r="E52" s="12" t="s">
        <v>112</v>
      </c>
      <c r="F52" s="15" t="s">
        <v>23</v>
      </c>
      <c r="G52" s="7" t="s">
        <v>24</v>
      </c>
      <c r="H52" s="21">
        <v>5148000</v>
      </c>
      <c r="I52" s="7" t="s">
        <v>24</v>
      </c>
      <c r="J52" s="4"/>
      <c r="K52" s="4"/>
      <c r="L52" s="4"/>
      <c r="M52" s="5"/>
      <c r="N52" s="14">
        <f t="shared" si="0"/>
        <v>350</v>
      </c>
    </row>
    <row r="53" spans="2:14" s="6" customFormat="1" ht="39.950000000000003" customHeight="1">
      <c r="B53" s="1" t="s">
        <v>106</v>
      </c>
      <c r="C53" s="2" t="s">
        <v>28</v>
      </c>
      <c r="D53" s="3">
        <v>44826</v>
      </c>
      <c r="E53" s="2" t="s">
        <v>103</v>
      </c>
      <c r="F53" s="15" t="s">
        <v>23</v>
      </c>
      <c r="G53" s="7" t="s">
        <v>24</v>
      </c>
      <c r="H53" s="21">
        <v>251382371.90000001</v>
      </c>
      <c r="I53" s="7" t="s">
        <v>24</v>
      </c>
      <c r="J53" s="4"/>
      <c r="K53" s="4"/>
      <c r="L53" s="4"/>
      <c r="M53" s="5"/>
      <c r="N53" s="14">
        <f t="shared" si="0"/>
        <v>335</v>
      </c>
    </row>
    <row r="54" spans="2:14" s="6" customFormat="1" ht="39.950000000000003" customHeight="1">
      <c r="B54" s="1" t="s">
        <v>106</v>
      </c>
      <c r="C54" s="2" t="s">
        <v>28</v>
      </c>
      <c r="D54" s="3">
        <v>44826</v>
      </c>
      <c r="E54" s="2" t="s">
        <v>104</v>
      </c>
      <c r="F54" s="15" t="s">
        <v>23</v>
      </c>
      <c r="G54" s="7" t="s">
        <v>24</v>
      </c>
      <c r="H54" s="21">
        <v>19070990.400000002</v>
      </c>
      <c r="I54" s="7" t="s">
        <v>24</v>
      </c>
      <c r="J54" s="4"/>
      <c r="K54" s="4"/>
      <c r="L54" s="4"/>
      <c r="M54" s="5"/>
      <c r="N54" s="14">
        <f t="shared" si="0"/>
        <v>335</v>
      </c>
    </row>
    <row r="55" spans="2:14" s="6" customFormat="1" ht="39.950000000000003" customHeight="1">
      <c r="B55" s="1" t="s">
        <v>106</v>
      </c>
      <c r="C55" s="2" t="s">
        <v>28</v>
      </c>
      <c r="D55" s="3">
        <v>44826</v>
      </c>
      <c r="E55" s="2" t="s">
        <v>105</v>
      </c>
      <c r="F55" s="15" t="s">
        <v>23</v>
      </c>
      <c r="G55" s="7" t="s">
        <v>24</v>
      </c>
      <c r="H55" s="21">
        <v>24179234.200000003</v>
      </c>
      <c r="I55" s="7" t="s">
        <v>24</v>
      </c>
      <c r="J55" s="4"/>
      <c r="K55" s="4"/>
      <c r="L55" s="4"/>
      <c r="M55" s="5"/>
      <c r="N55" s="14">
        <f t="shared" si="0"/>
        <v>335</v>
      </c>
    </row>
    <row r="56" spans="2:14" s="6" customFormat="1" ht="39.950000000000003" customHeight="1">
      <c r="B56" s="1" t="s">
        <v>110</v>
      </c>
      <c r="C56" s="2" t="s">
        <v>28</v>
      </c>
      <c r="D56" s="3">
        <v>44826</v>
      </c>
      <c r="E56" s="2" t="s">
        <v>105</v>
      </c>
      <c r="F56" s="15" t="s">
        <v>23</v>
      </c>
      <c r="G56" s="7" t="s">
        <v>24</v>
      </c>
      <c r="H56" s="21">
        <v>46528752.600000001</v>
      </c>
      <c r="I56" s="7" t="s">
        <v>24</v>
      </c>
      <c r="J56" s="4"/>
      <c r="K56" s="4"/>
      <c r="L56" s="4"/>
      <c r="M56" s="5"/>
      <c r="N56" s="14">
        <f t="shared" si="0"/>
        <v>335</v>
      </c>
    </row>
    <row r="57" spans="2:14" s="6" customFormat="1" ht="39.950000000000003" customHeight="1">
      <c r="B57" s="1" t="s">
        <v>110</v>
      </c>
      <c r="C57" s="2" t="s">
        <v>28</v>
      </c>
      <c r="D57" s="3">
        <v>44826</v>
      </c>
      <c r="E57" s="2" t="s">
        <v>107</v>
      </c>
      <c r="F57" s="15" t="s">
        <v>23</v>
      </c>
      <c r="G57" s="7" t="s">
        <v>24</v>
      </c>
      <c r="H57" s="21">
        <v>14421327.800000001</v>
      </c>
      <c r="I57" s="7" t="s">
        <v>24</v>
      </c>
      <c r="J57" s="4"/>
      <c r="K57" s="4"/>
      <c r="L57" s="4"/>
      <c r="M57" s="5"/>
      <c r="N57" s="14">
        <f t="shared" si="0"/>
        <v>335</v>
      </c>
    </row>
    <row r="58" spans="2:14" s="6" customFormat="1" ht="39.950000000000003" customHeight="1">
      <c r="B58" s="1" t="s">
        <v>110</v>
      </c>
      <c r="C58" s="2" t="s">
        <v>28</v>
      </c>
      <c r="D58" s="3">
        <v>44826</v>
      </c>
      <c r="E58" s="2" t="s">
        <v>108</v>
      </c>
      <c r="F58" s="15" t="s">
        <v>23</v>
      </c>
      <c r="G58" s="7" t="s">
        <v>24</v>
      </c>
      <c r="H58" s="21">
        <v>1344417.8</v>
      </c>
      <c r="I58" s="7" t="s">
        <v>24</v>
      </c>
      <c r="J58" s="4"/>
      <c r="K58" s="4"/>
      <c r="L58" s="4"/>
      <c r="M58" s="5"/>
      <c r="N58" s="14">
        <f t="shared" si="0"/>
        <v>335</v>
      </c>
    </row>
    <row r="59" spans="2:14" s="6" customFormat="1" ht="39.950000000000003" customHeight="1">
      <c r="B59" s="1" t="s">
        <v>110</v>
      </c>
      <c r="C59" s="2" t="s">
        <v>28</v>
      </c>
      <c r="D59" s="3">
        <v>44826</v>
      </c>
      <c r="E59" s="2" t="s">
        <v>103</v>
      </c>
      <c r="F59" s="15" t="s">
        <v>23</v>
      </c>
      <c r="G59" s="7" t="s">
        <v>24</v>
      </c>
      <c r="H59" s="21">
        <v>16405592.5</v>
      </c>
      <c r="I59" s="7" t="s">
        <v>24</v>
      </c>
      <c r="J59" s="4"/>
      <c r="K59" s="4"/>
      <c r="L59" s="4"/>
      <c r="M59" s="5"/>
      <c r="N59" s="14">
        <f t="shared" si="0"/>
        <v>335</v>
      </c>
    </row>
    <row r="60" spans="2:14" s="6" customFormat="1" ht="39.950000000000003" customHeight="1">
      <c r="B60" s="1" t="s">
        <v>110</v>
      </c>
      <c r="C60" s="2" t="s">
        <v>28</v>
      </c>
      <c r="D60" s="3">
        <v>44826</v>
      </c>
      <c r="E60" s="2" t="s">
        <v>104</v>
      </c>
      <c r="F60" s="15" t="s">
        <v>23</v>
      </c>
      <c r="G60" s="7" t="s">
        <v>24</v>
      </c>
      <c r="H60" s="21">
        <v>18204498.399999999</v>
      </c>
      <c r="I60" s="7" t="s">
        <v>24</v>
      </c>
      <c r="J60" s="4"/>
      <c r="K60" s="4"/>
      <c r="L60" s="4"/>
      <c r="M60" s="5"/>
      <c r="N60" s="14">
        <f t="shared" si="0"/>
        <v>335</v>
      </c>
    </row>
    <row r="61" spans="2:14" s="6" customFormat="1" ht="39.950000000000003" customHeight="1">
      <c r="B61" s="1" t="s">
        <v>110</v>
      </c>
      <c r="C61" s="2" t="s">
        <v>28</v>
      </c>
      <c r="D61" s="3">
        <v>44826</v>
      </c>
      <c r="E61" s="2" t="s">
        <v>109</v>
      </c>
      <c r="F61" s="15" t="s">
        <v>23</v>
      </c>
      <c r="G61" s="7" t="s">
        <v>24</v>
      </c>
      <c r="H61" s="21">
        <v>6289736.2000000002</v>
      </c>
      <c r="I61" s="7" t="s">
        <v>24</v>
      </c>
      <c r="J61" s="4"/>
      <c r="K61" s="4"/>
      <c r="L61" s="4"/>
      <c r="M61" s="5"/>
      <c r="N61" s="14">
        <f t="shared" si="0"/>
        <v>335</v>
      </c>
    </row>
    <row r="62" spans="2:14" s="6" customFormat="1" ht="39.950000000000003" customHeight="1">
      <c r="B62" s="1" t="s">
        <v>114</v>
      </c>
      <c r="C62" s="2" t="s">
        <v>28</v>
      </c>
      <c r="D62" s="3">
        <v>44832</v>
      </c>
      <c r="E62" s="2" t="s">
        <v>25</v>
      </c>
      <c r="F62" s="15" t="s">
        <v>67</v>
      </c>
      <c r="G62" s="7" t="s">
        <v>24</v>
      </c>
      <c r="H62" s="21">
        <v>13673000</v>
      </c>
      <c r="I62" s="7"/>
      <c r="J62" s="4"/>
      <c r="K62" s="4"/>
      <c r="L62" s="4"/>
      <c r="M62" s="5"/>
      <c r="N62" s="14">
        <f t="shared" si="0"/>
        <v>329</v>
      </c>
    </row>
    <row r="63" spans="2:14" s="6" customFormat="1" ht="39.950000000000003" customHeight="1">
      <c r="B63" s="1" t="s">
        <v>115</v>
      </c>
      <c r="C63" s="2" t="s">
        <v>28</v>
      </c>
      <c r="D63" s="3">
        <v>44846</v>
      </c>
      <c r="E63" s="2" t="s">
        <v>116</v>
      </c>
      <c r="F63" s="15" t="s">
        <v>67</v>
      </c>
      <c r="G63" s="7" t="s">
        <v>24</v>
      </c>
      <c r="H63" s="21">
        <v>2730640</v>
      </c>
      <c r="I63" s="7"/>
      <c r="J63" s="4"/>
      <c r="K63" s="4"/>
      <c r="L63" s="4"/>
      <c r="M63" s="5"/>
      <c r="N63" s="14">
        <f t="shared" si="0"/>
        <v>315</v>
      </c>
    </row>
    <row r="64" spans="2:14" s="6" customFormat="1" ht="39.950000000000003" customHeight="1">
      <c r="B64" s="1" t="s">
        <v>117</v>
      </c>
      <c r="C64" s="2" t="s">
        <v>28</v>
      </c>
      <c r="D64" s="3">
        <v>44859</v>
      </c>
      <c r="E64" s="2" t="s">
        <v>116</v>
      </c>
      <c r="F64" s="15" t="s">
        <v>67</v>
      </c>
      <c r="G64" s="7" t="s">
        <v>24</v>
      </c>
      <c r="H64" s="21">
        <v>11220000</v>
      </c>
      <c r="I64" s="7"/>
      <c r="J64" s="4"/>
      <c r="K64" s="4"/>
      <c r="L64" s="4"/>
      <c r="M64" s="5"/>
      <c r="N64" s="14">
        <f t="shared" si="0"/>
        <v>302</v>
      </c>
    </row>
    <row r="65" spans="2:14" s="6" customFormat="1" ht="39.950000000000003" customHeight="1">
      <c r="B65" s="1" t="s">
        <v>113</v>
      </c>
      <c r="C65" s="2" t="s">
        <v>28</v>
      </c>
      <c r="D65" s="3">
        <v>44874</v>
      </c>
      <c r="E65" s="2" t="s">
        <v>25</v>
      </c>
      <c r="F65" s="15" t="s">
        <v>67</v>
      </c>
      <c r="G65" s="7" t="s">
        <v>24</v>
      </c>
      <c r="H65" s="21">
        <v>14630000</v>
      </c>
      <c r="I65" s="7"/>
      <c r="J65" s="4"/>
      <c r="K65" s="4"/>
      <c r="L65" s="4"/>
      <c r="M65" s="5"/>
      <c r="N65" s="14">
        <f t="shared" si="0"/>
        <v>287</v>
      </c>
    </row>
    <row r="66" spans="2:14" s="6" customFormat="1" ht="39.950000000000003" customHeight="1">
      <c r="B66" s="1" t="s">
        <v>118</v>
      </c>
      <c r="C66" s="2" t="s">
        <v>28</v>
      </c>
      <c r="D66" s="3">
        <v>44874</v>
      </c>
      <c r="E66" s="2" t="s">
        <v>116</v>
      </c>
      <c r="F66" s="15" t="s">
        <v>67</v>
      </c>
      <c r="G66" s="7" t="s">
        <v>24</v>
      </c>
      <c r="H66" s="21">
        <v>11440000</v>
      </c>
      <c r="I66" s="7"/>
      <c r="J66" s="4"/>
      <c r="K66" s="4"/>
      <c r="L66" s="4"/>
      <c r="M66" s="5"/>
      <c r="N66" s="14">
        <f t="shared" si="0"/>
        <v>287</v>
      </c>
    </row>
    <row r="67" spans="2:14" s="6" customFormat="1" ht="39.950000000000003" customHeight="1">
      <c r="B67" s="1" t="s">
        <v>120</v>
      </c>
      <c r="C67" s="2" t="s">
        <v>28</v>
      </c>
      <c r="D67" s="3">
        <v>44890</v>
      </c>
      <c r="E67" s="11" t="s">
        <v>121</v>
      </c>
      <c r="F67" s="15" t="s">
        <v>67</v>
      </c>
      <c r="G67" s="7" t="s">
        <v>24</v>
      </c>
      <c r="H67" s="21">
        <v>9658000</v>
      </c>
      <c r="I67" s="7"/>
      <c r="J67" s="4"/>
      <c r="K67" s="4"/>
      <c r="L67" s="4"/>
      <c r="M67" s="5"/>
      <c r="N67" s="14">
        <f t="shared" si="0"/>
        <v>271</v>
      </c>
    </row>
    <row r="68" spans="2:14" s="6" customFormat="1" ht="39.950000000000003" customHeight="1">
      <c r="B68" s="1" t="s">
        <v>122</v>
      </c>
      <c r="C68" s="2" t="s">
        <v>28</v>
      </c>
      <c r="D68" s="3">
        <v>44890</v>
      </c>
      <c r="E68" s="2" t="s">
        <v>121</v>
      </c>
      <c r="F68" s="15" t="s">
        <v>67</v>
      </c>
      <c r="G68" s="7" t="s">
        <v>24</v>
      </c>
      <c r="H68" s="21">
        <v>6050000</v>
      </c>
      <c r="I68" s="7"/>
      <c r="J68" s="4"/>
      <c r="K68" s="4"/>
      <c r="L68" s="4"/>
      <c r="M68" s="5"/>
      <c r="N68" s="14">
        <f t="shared" si="0"/>
        <v>271</v>
      </c>
    </row>
    <row r="69" spans="2:14" s="6" customFormat="1" ht="39.950000000000003" customHeight="1">
      <c r="B69" s="1" t="s">
        <v>123</v>
      </c>
      <c r="C69" s="2" t="s">
        <v>28</v>
      </c>
      <c r="D69" s="3">
        <v>44904</v>
      </c>
      <c r="E69" s="2" t="s">
        <v>116</v>
      </c>
      <c r="F69" s="15" t="s">
        <v>67</v>
      </c>
      <c r="G69" s="7" t="s">
        <v>24</v>
      </c>
      <c r="H69" s="21">
        <v>1265000</v>
      </c>
      <c r="I69" s="7"/>
      <c r="J69" s="4"/>
      <c r="K69" s="4"/>
      <c r="L69" s="4"/>
      <c r="M69" s="5"/>
      <c r="N69" s="14">
        <f>DATEDIF(D69,$N$4,"D")</f>
        <v>257</v>
      </c>
    </row>
    <row r="70" spans="2:14" s="6" customFormat="1" ht="39.950000000000003" customHeight="1">
      <c r="B70" s="1" t="s">
        <v>119</v>
      </c>
      <c r="C70" s="2" t="s">
        <v>28</v>
      </c>
      <c r="D70" s="3">
        <v>44907</v>
      </c>
      <c r="E70" s="2" t="s">
        <v>116</v>
      </c>
      <c r="F70" s="15" t="s">
        <v>67</v>
      </c>
      <c r="G70" s="7" t="s">
        <v>24</v>
      </c>
      <c r="H70" s="21">
        <v>5304200</v>
      </c>
      <c r="I70" s="7"/>
      <c r="J70" s="4"/>
      <c r="K70" s="4"/>
      <c r="L70" s="4"/>
      <c r="M70" s="5"/>
      <c r="N70" s="14">
        <f t="shared" si="0"/>
        <v>254</v>
      </c>
    </row>
    <row r="71" spans="2:14" s="6" customFormat="1" ht="39.950000000000003" customHeight="1">
      <c r="B71" s="1" t="s">
        <v>141</v>
      </c>
      <c r="C71" s="2" t="s">
        <v>28</v>
      </c>
      <c r="D71" s="3">
        <v>44916</v>
      </c>
      <c r="E71" s="2" t="s">
        <v>150</v>
      </c>
      <c r="F71" s="15" t="s">
        <v>23</v>
      </c>
      <c r="G71" s="7" t="s">
        <v>24</v>
      </c>
      <c r="H71" s="21">
        <v>4279000</v>
      </c>
      <c r="I71" s="7" t="s">
        <v>24</v>
      </c>
      <c r="J71" s="4"/>
      <c r="K71" s="4"/>
      <c r="L71" s="4"/>
      <c r="M71" s="5"/>
      <c r="N71" s="14">
        <f t="shared" si="0"/>
        <v>245</v>
      </c>
    </row>
    <row r="72" spans="2:14" s="6" customFormat="1" ht="39.950000000000003" customHeight="1">
      <c r="B72" s="1" t="s">
        <v>140</v>
      </c>
      <c r="C72" s="2" t="s">
        <v>28</v>
      </c>
      <c r="D72" s="3">
        <v>44917</v>
      </c>
      <c r="E72" s="2" t="s">
        <v>150</v>
      </c>
      <c r="F72" s="15" t="s">
        <v>23</v>
      </c>
      <c r="G72" s="7" t="s">
        <v>24</v>
      </c>
      <c r="H72" s="21">
        <v>2343000</v>
      </c>
      <c r="I72" s="7" t="s">
        <v>24</v>
      </c>
      <c r="J72" s="4"/>
      <c r="K72" s="4"/>
      <c r="L72" s="4"/>
      <c r="M72" s="5"/>
      <c r="N72" s="14">
        <f t="shared" ref="N72:N118" si="1">DATEDIF(D72,$N$4,"D")</f>
        <v>244</v>
      </c>
    </row>
    <row r="73" spans="2:14" s="6" customFormat="1" ht="39.950000000000003" customHeight="1">
      <c r="B73" s="1" t="s">
        <v>138</v>
      </c>
      <c r="C73" s="2" t="s">
        <v>28</v>
      </c>
      <c r="D73" s="3">
        <v>44923</v>
      </c>
      <c r="E73" s="2" t="s">
        <v>121</v>
      </c>
      <c r="F73" s="15" t="s">
        <v>23</v>
      </c>
      <c r="G73" s="7" t="s">
        <v>24</v>
      </c>
      <c r="H73" s="21">
        <v>1395900</v>
      </c>
      <c r="I73" s="7" t="s">
        <v>24</v>
      </c>
      <c r="J73" s="4"/>
      <c r="K73" s="4"/>
      <c r="L73" s="4"/>
      <c r="M73" s="5"/>
      <c r="N73" s="14">
        <f t="shared" si="1"/>
        <v>238</v>
      </c>
    </row>
    <row r="74" spans="2:14" s="6" customFormat="1" ht="39.950000000000003" customHeight="1">
      <c r="B74" s="1" t="s">
        <v>143</v>
      </c>
      <c r="C74" s="2" t="s">
        <v>28</v>
      </c>
      <c r="D74" s="3">
        <v>44932</v>
      </c>
      <c r="E74" s="2" t="s">
        <v>151</v>
      </c>
      <c r="F74" s="15" t="s">
        <v>23</v>
      </c>
      <c r="G74" s="7" t="s">
        <v>24</v>
      </c>
      <c r="H74" s="21">
        <v>17622000</v>
      </c>
      <c r="I74" s="7" t="s">
        <v>24</v>
      </c>
      <c r="J74" s="4"/>
      <c r="K74" s="4"/>
      <c r="L74" s="4"/>
      <c r="M74" s="5"/>
      <c r="N74" s="14">
        <f t="shared" si="1"/>
        <v>229</v>
      </c>
    </row>
    <row r="75" spans="2:14" s="6" customFormat="1" ht="39.950000000000003" customHeight="1">
      <c r="B75" s="1" t="s">
        <v>139</v>
      </c>
      <c r="C75" s="2" t="s">
        <v>28</v>
      </c>
      <c r="D75" s="3">
        <v>44953</v>
      </c>
      <c r="E75" s="2" t="s">
        <v>116</v>
      </c>
      <c r="F75" s="15" t="s">
        <v>23</v>
      </c>
      <c r="G75" s="7" t="s">
        <v>24</v>
      </c>
      <c r="H75" s="21">
        <v>29535000</v>
      </c>
      <c r="I75" s="7" t="s">
        <v>24</v>
      </c>
      <c r="J75" s="4"/>
      <c r="K75" s="4"/>
      <c r="L75" s="4"/>
      <c r="M75" s="5"/>
      <c r="N75" s="14">
        <f t="shared" si="1"/>
        <v>208</v>
      </c>
    </row>
    <row r="76" spans="2:14" s="6" customFormat="1" ht="39.950000000000003" customHeight="1">
      <c r="B76" s="1" t="s">
        <v>144</v>
      </c>
      <c r="C76" s="2" t="s">
        <v>28</v>
      </c>
      <c r="D76" s="3">
        <v>44963</v>
      </c>
      <c r="E76" s="2" t="s">
        <v>152</v>
      </c>
      <c r="F76" s="15" t="s">
        <v>23</v>
      </c>
      <c r="G76" s="7" t="s">
        <v>24</v>
      </c>
      <c r="H76" s="21">
        <v>3443000</v>
      </c>
      <c r="I76" s="7" t="s">
        <v>24</v>
      </c>
      <c r="J76" s="4"/>
      <c r="K76" s="4"/>
      <c r="L76" s="4"/>
      <c r="M76" s="5"/>
      <c r="N76" s="14">
        <f t="shared" si="1"/>
        <v>198</v>
      </c>
    </row>
    <row r="77" spans="2:14" s="6" customFormat="1" ht="39.950000000000003" customHeight="1">
      <c r="B77" s="1" t="s">
        <v>145</v>
      </c>
      <c r="C77" s="2" t="s">
        <v>28</v>
      </c>
      <c r="D77" s="3">
        <v>44963</v>
      </c>
      <c r="E77" s="2" t="s">
        <v>153</v>
      </c>
      <c r="F77" s="15" t="s">
        <v>23</v>
      </c>
      <c r="G77" s="7" t="s">
        <v>24</v>
      </c>
      <c r="H77" s="21">
        <v>97020000</v>
      </c>
      <c r="I77" s="7" t="s">
        <v>24</v>
      </c>
      <c r="J77" s="4"/>
      <c r="K77" s="4"/>
      <c r="L77" s="4"/>
      <c r="M77" s="5"/>
      <c r="N77" s="14">
        <f t="shared" si="1"/>
        <v>198</v>
      </c>
    </row>
    <row r="78" spans="2:14" s="6" customFormat="1" ht="39.950000000000003" customHeight="1">
      <c r="B78" s="1" t="s">
        <v>127</v>
      </c>
      <c r="C78" s="2" t="s">
        <v>28</v>
      </c>
      <c r="D78" s="3">
        <v>44965</v>
      </c>
      <c r="E78" s="2" t="s">
        <v>52</v>
      </c>
      <c r="F78" s="15" t="s">
        <v>23</v>
      </c>
      <c r="G78" s="7" t="s">
        <v>24</v>
      </c>
      <c r="H78" s="21">
        <v>2016905</v>
      </c>
      <c r="I78" s="7"/>
      <c r="J78" s="4"/>
      <c r="K78" s="4"/>
      <c r="L78" s="4"/>
      <c r="M78" s="5"/>
      <c r="N78" s="14">
        <f t="shared" si="1"/>
        <v>196</v>
      </c>
    </row>
    <row r="79" spans="2:14" s="6" customFormat="1" ht="39.950000000000003" customHeight="1">
      <c r="B79" s="1" t="s">
        <v>126</v>
      </c>
      <c r="C79" s="2" t="s">
        <v>28</v>
      </c>
      <c r="D79" s="3">
        <v>44967</v>
      </c>
      <c r="E79" s="2" t="s">
        <v>70</v>
      </c>
      <c r="F79" s="15" t="s">
        <v>23</v>
      </c>
      <c r="G79" s="7" t="s">
        <v>24</v>
      </c>
      <c r="H79" s="21">
        <v>2548524</v>
      </c>
      <c r="I79" s="7"/>
      <c r="J79" s="4"/>
      <c r="K79" s="4"/>
      <c r="L79" s="4"/>
      <c r="M79" s="5"/>
      <c r="N79" s="14">
        <f t="shared" si="1"/>
        <v>194</v>
      </c>
    </row>
    <row r="80" spans="2:14" s="6" customFormat="1" ht="39.950000000000003" customHeight="1">
      <c r="B80" s="1" t="s">
        <v>142</v>
      </c>
      <c r="C80" s="2" t="s">
        <v>28</v>
      </c>
      <c r="D80" s="3">
        <v>44972</v>
      </c>
      <c r="E80" s="2" t="s">
        <v>116</v>
      </c>
      <c r="F80" s="15" t="s">
        <v>23</v>
      </c>
      <c r="G80" s="7" t="s">
        <v>24</v>
      </c>
      <c r="H80" s="21">
        <v>40920000</v>
      </c>
      <c r="I80" s="7" t="s">
        <v>24</v>
      </c>
      <c r="J80" s="4"/>
      <c r="K80" s="4"/>
      <c r="L80" s="4"/>
      <c r="M80" s="5"/>
      <c r="N80" s="14">
        <f t="shared" si="1"/>
        <v>189</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1"/>
        <v>176</v>
      </c>
    </row>
    <row r="82" spans="2:14" s="6" customFormat="1" ht="39.950000000000003" customHeight="1">
      <c r="B82" s="1" t="s">
        <v>124</v>
      </c>
      <c r="C82" s="2" t="s">
        <v>28</v>
      </c>
      <c r="D82" s="3">
        <v>44985</v>
      </c>
      <c r="E82" s="2" t="s">
        <v>125</v>
      </c>
      <c r="F82" s="15" t="s">
        <v>23</v>
      </c>
      <c r="G82" s="7" t="s">
        <v>24</v>
      </c>
      <c r="H82" s="21">
        <v>6164400</v>
      </c>
      <c r="I82" s="7"/>
      <c r="J82" s="4"/>
      <c r="K82" s="4"/>
      <c r="L82" s="4"/>
      <c r="M82" s="5"/>
      <c r="N82" s="14">
        <f t="shared" si="1"/>
        <v>176</v>
      </c>
    </row>
    <row r="83" spans="2:14" s="6" customFormat="1" ht="39.950000000000003" customHeight="1">
      <c r="B83" s="1" t="s">
        <v>136</v>
      </c>
      <c r="C83" s="2" t="s">
        <v>28</v>
      </c>
      <c r="D83" s="3">
        <v>44988</v>
      </c>
      <c r="E83" s="1" t="s">
        <v>137</v>
      </c>
      <c r="F83" s="15" t="s">
        <v>23</v>
      </c>
      <c r="G83" s="7" t="s">
        <v>24</v>
      </c>
      <c r="H83" s="21">
        <v>122430000</v>
      </c>
      <c r="I83" s="7" t="s">
        <v>24</v>
      </c>
      <c r="J83" s="4"/>
      <c r="K83" s="4"/>
      <c r="L83" s="4"/>
      <c r="M83" s="5"/>
      <c r="N83" s="14">
        <f t="shared" si="1"/>
        <v>173</v>
      </c>
    </row>
    <row r="84" spans="2:14" s="6" customFormat="1" ht="39.950000000000003" customHeight="1">
      <c r="B84" s="1" t="s">
        <v>134</v>
      </c>
      <c r="C84" s="2" t="s">
        <v>28</v>
      </c>
      <c r="D84" s="3">
        <v>44995</v>
      </c>
      <c r="E84" s="2" t="s">
        <v>79</v>
      </c>
      <c r="F84" s="15" t="s">
        <v>23</v>
      </c>
      <c r="G84" s="7" t="s">
        <v>24</v>
      </c>
      <c r="H84" s="21">
        <v>2385494</v>
      </c>
      <c r="I84" s="7" t="s">
        <v>24</v>
      </c>
      <c r="J84" s="4"/>
      <c r="K84" s="4"/>
      <c r="L84" s="4"/>
      <c r="M84" s="5"/>
      <c r="N84" s="14">
        <f t="shared" si="1"/>
        <v>166</v>
      </c>
    </row>
    <row r="85" spans="2:14" s="6" customFormat="1" ht="39.950000000000003" customHeight="1">
      <c r="B85" s="1" t="s">
        <v>134</v>
      </c>
      <c r="C85" s="2" t="s">
        <v>28</v>
      </c>
      <c r="D85" s="3">
        <v>44995</v>
      </c>
      <c r="E85" s="1" t="s">
        <v>43</v>
      </c>
      <c r="F85" s="15" t="s">
        <v>23</v>
      </c>
      <c r="G85" s="7" t="s">
        <v>24</v>
      </c>
      <c r="H85" s="21">
        <v>1681016</v>
      </c>
      <c r="I85" s="7" t="s">
        <v>24</v>
      </c>
      <c r="J85" s="4"/>
      <c r="K85" s="4"/>
      <c r="L85" s="4"/>
      <c r="M85" s="5"/>
      <c r="N85" s="14">
        <f t="shared" si="1"/>
        <v>166</v>
      </c>
    </row>
    <row r="86" spans="2:14" s="6" customFormat="1" ht="39.950000000000003" customHeight="1">
      <c r="B86" s="1" t="s">
        <v>134</v>
      </c>
      <c r="C86" s="2" t="s">
        <v>28</v>
      </c>
      <c r="D86" s="3">
        <v>44995</v>
      </c>
      <c r="E86" s="1" t="s">
        <v>44</v>
      </c>
      <c r="F86" s="15" t="s">
        <v>23</v>
      </c>
      <c r="G86" s="7" t="s">
        <v>24</v>
      </c>
      <c r="H86" s="21">
        <v>3021865</v>
      </c>
      <c r="I86" s="7" t="s">
        <v>24</v>
      </c>
      <c r="J86" s="4"/>
      <c r="K86" s="4"/>
      <c r="L86" s="4"/>
      <c r="M86" s="5"/>
      <c r="N86" s="14">
        <f t="shared" si="1"/>
        <v>166</v>
      </c>
    </row>
    <row r="87" spans="2:14" s="6" customFormat="1" ht="39.950000000000003" customHeight="1">
      <c r="B87" s="1" t="s">
        <v>134</v>
      </c>
      <c r="C87" s="2" t="s">
        <v>28</v>
      </c>
      <c r="D87" s="3">
        <v>44995</v>
      </c>
      <c r="E87" s="1" t="s">
        <v>135</v>
      </c>
      <c r="F87" s="15" t="s">
        <v>23</v>
      </c>
      <c r="G87" s="7" t="s">
        <v>24</v>
      </c>
      <c r="H87" s="21">
        <v>2291509</v>
      </c>
      <c r="I87" s="7" t="s">
        <v>24</v>
      </c>
      <c r="J87" s="4"/>
      <c r="K87" s="4"/>
      <c r="L87" s="4"/>
      <c r="M87" s="5"/>
      <c r="N87" s="14">
        <f t="shared" si="1"/>
        <v>166</v>
      </c>
    </row>
    <row r="88" spans="2:14" s="6" customFormat="1" ht="39.950000000000003" customHeight="1">
      <c r="B88" s="1" t="s">
        <v>134</v>
      </c>
      <c r="C88" s="2" t="s">
        <v>28</v>
      </c>
      <c r="D88" s="3">
        <v>44995</v>
      </c>
      <c r="E88" s="1" t="s">
        <v>46</v>
      </c>
      <c r="F88" s="15" t="s">
        <v>23</v>
      </c>
      <c r="G88" s="7" t="s">
        <v>24</v>
      </c>
      <c r="H88" s="21">
        <v>2792172</v>
      </c>
      <c r="I88" s="7" t="s">
        <v>24</v>
      </c>
      <c r="J88" s="4"/>
      <c r="K88" s="4"/>
      <c r="L88" s="4"/>
      <c r="M88" s="5"/>
      <c r="N88" s="14">
        <f t="shared" si="1"/>
        <v>166</v>
      </c>
    </row>
    <row r="89" spans="2:14" s="6" customFormat="1" ht="39.950000000000003" customHeight="1">
      <c r="B89" s="1" t="s">
        <v>149</v>
      </c>
      <c r="C89" s="2" t="s">
        <v>28</v>
      </c>
      <c r="D89" s="3">
        <v>44999</v>
      </c>
      <c r="E89" s="2" t="s">
        <v>154</v>
      </c>
      <c r="F89" s="15" t="s">
        <v>23</v>
      </c>
      <c r="G89" s="7" t="s">
        <v>24</v>
      </c>
      <c r="H89" s="21">
        <v>9741600</v>
      </c>
      <c r="I89" s="7" t="s">
        <v>24</v>
      </c>
      <c r="J89" s="4"/>
      <c r="K89" s="4"/>
      <c r="L89" s="4"/>
      <c r="M89" s="5"/>
      <c r="N89" s="14">
        <f t="shared" si="1"/>
        <v>162</v>
      </c>
    </row>
    <row r="90" spans="2:14" s="6" customFormat="1" ht="39.950000000000003" customHeight="1">
      <c r="B90" s="1" t="s">
        <v>129</v>
      </c>
      <c r="C90" s="2" t="s">
        <v>28</v>
      </c>
      <c r="D90" s="3">
        <v>45001</v>
      </c>
      <c r="E90" s="2" t="s">
        <v>130</v>
      </c>
      <c r="F90" s="15" t="s">
        <v>23</v>
      </c>
      <c r="G90" s="7" t="s">
        <v>24</v>
      </c>
      <c r="H90" s="21">
        <v>69884315.600000009</v>
      </c>
      <c r="I90" s="7" t="s">
        <v>24</v>
      </c>
      <c r="J90" s="4"/>
      <c r="K90" s="4"/>
      <c r="L90" s="4"/>
      <c r="M90" s="5"/>
      <c r="N90" s="14">
        <f t="shared" si="1"/>
        <v>160</v>
      </c>
    </row>
    <row r="91" spans="2:14" s="6" customFormat="1" ht="39.950000000000003" customHeight="1">
      <c r="B91" s="1" t="s">
        <v>129</v>
      </c>
      <c r="C91" s="2" t="s">
        <v>28</v>
      </c>
      <c r="D91" s="3">
        <v>45001</v>
      </c>
      <c r="E91" s="2" t="s">
        <v>131</v>
      </c>
      <c r="F91" s="15" t="s">
        <v>23</v>
      </c>
      <c r="G91" s="7" t="s">
        <v>24</v>
      </c>
      <c r="H91" s="21">
        <v>19887349.900000002</v>
      </c>
      <c r="I91" s="7" t="s">
        <v>24</v>
      </c>
      <c r="J91" s="4"/>
      <c r="K91" s="4"/>
      <c r="L91" s="4"/>
      <c r="M91" s="5"/>
      <c r="N91" s="14">
        <f t="shared" si="1"/>
        <v>160</v>
      </c>
    </row>
    <row r="92" spans="2:14" s="6" customFormat="1" ht="39.950000000000003" customHeight="1">
      <c r="B92" s="1" t="s">
        <v>129</v>
      </c>
      <c r="C92" s="2" t="s">
        <v>28</v>
      </c>
      <c r="D92" s="3">
        <v>45001</v>
      </c>
      <c r="E92" s="2" t="s">
        <v>132</v>
      </c>
      <c r="F92" s="15" t="s">
        <v>23</v>
      </c>
      <c r="G92" s="7" t="s">
        <v>24</v>
      </c>
      <c r="H92" s="21">
        <v>16270375.000000002</v>
      </c>
      <c r="I92" s="7" t="s">
        <v>24</v>
      </c>
      <c r="J92" s="4"/>
      <c r="K92" s="4"/>
      <c r="L92" s="4"/>
      <c r="M92" s="5"/>
      <c r="N92" s="14">
        <f t="shared" si="1"/>
        <v>160</v>
      </c>
    </row>
    <row r="93" spans="2:14" s="6" customFormat="1" ht="39.950000000000003" customHeight="1">
      <c r="B93" s="1" t="s">
        <v>129</v>
      </c>
      <c r="C93" s="2" t="s">
        <v>28</v>
      </c>
      <c r="D93" s="3">
        <v>45001</v>
      </c>
      <c r="E93" s="2" t="s">
        <v>133</v>
      </c>
      <c r="F93" s="15" t="s">
        <v>23</v>
      </c>
      <c r="G93" s="7" t="s">
        <v>24</v>
      </c>
      <c r="H93" s="21">
        <v>26265162.000000004</v>
      </c>
      <c r="I93" s="7" t="s">
        <v>24</v>
      </c>
      <c r="J93" s="4"/>
      <c r="K93" s="4"/>
      <c r="L93" s="4"/>
      <c r="M93" s="5"/>
      <c r="N93" s="14">
        <f t="shared" si="1"/>
        <v>160</v>
      </c>
    </row>
    <row r="94" spans="2:14" s="6" customFormat="1" ht="39.950000000000003" customHeight="1">
      <c r="B94" s="1" t="s">
        <v>146</v>
      </c>
      <c r="C94" s="2" t="s">
        <v>28</v>
      </c>
      <c r="D94" s="3">
        <v>45002</v>
      </c>
      <c r="E94" s="2" t="s">
        <v>89</v>
      </c>
      <c r="F94" s="15" t="s">
        <v>23</v>
      </c>
      <c r="G94" s="7" t="s">
        <v>24</v>
      </c>
      <c r="H94" s="21">
        <v>1240800</v>
      </c>
      <c r="I94" s="7" t="s">
        <v>24</v>
      </c>
      <c r="J94" s="4"/>
      <c r="K94" s="4"/>
      <c r="L94" s="4"/>
      <c r="M94" s="5"/>
      <c r="N94" s="14">
        <f t="shared" si="1"/>
        <v>159</v>
      </c>
    </row>
    <row r="95" spans="2:14" s="6" customFormat="1" ht="39.950000000000003" customHeight="1">
      <c r="B95" s="1" t="s">
        <v>147</v>
      </c>
      <c r="C95" s="2" t="s">
        <v>28</v>
      </c>
      <c r="D95" s="3">
        <v>45013</v>
      </c>
      <c r="E95" s="2" t="s">
        <v>116</v>
      </c>
      <c r="F95" s="15" t="s">
        <v>23</v>
      </c>
      <c r="G95" s="7" t="s">
        <v>24</v>
      </c>
      <c r="H95" s="21">
        <v>2244000</v>
      </c>
      <c r="I95" s="7" t="s">
        <v>24</v>
      </c>
      <c r="J95" s="4"/>
      <c r="K95" s="4"/>
      <c r="L95" s="4"/>
      <c r="M95" s="5"/>
      <c r="N95" s="14">
        <f t="shared" si="1"/>
        <v>148</v>
      </c>
    </row>
    <row r="96" spans="2:14" s="6" customFormat="1" ht="39.950000000000003" customHeight="1">
      <c r="B96" s="1" t="s">
        <v>148</v>
      </c>
      <c r="C96" s="2" t="s">
        <v>28</v>
      </c>
      <c r="D96" s="3">
        <v>45015</v>
      </c>
      <c r="E96" s="2" t="s">
        <v>89</v>
      </c>
      <c r="F96" s="15" t="s">
        <v>23</v>
      </c>
      <c r="G96" s="7" t="s">
        <v>24</v>
      </c>
      <c r="H96" s="21">
        <v>3141600</v>
      </c>
      <c r="I96" s="7" t="s">
        <v>24</v>
      </c>
      <c r="J96" s="4"/>
      <c r="K96" s="4"/>
      <c r="L96" s="4"/>
      <c r="M96" s="5"/>
      <c r="N96" s="14">
        <f t="shared" si="1"/>
        <v>146</v>
      </c>
    </row>
    <row r="97" spans="2:14" s="6" customFormat="1" ht="39.950000000000003" customHeight="1">
      <c r="B97" s="1" t="s">
        <v>51</v>
      </c>
      <c r="C97" s="2" t="s">
        <v>28</v>
      </c>
      <c r="D97" s="3">
        <v>45016</v>
      </c>
      <c r="E97" s="2" t="s">
        <v>128</v>
      </c>
      <c r="F97" s="15" t="s">
        <v>23</v>
      </c>
      <c r="G97" s="7" t="s">
        <v>24</v>
      </c>
      <c r="H97" s="21">
        <v>16811135</v>
      </c>
      <c r="I97" s="7" t="s">
        <v>24</v>
      </c>
      <c r="J97" s="4"/>
      <c r="K97" s="4"/>
      <c r="L97" s="4"/>
      <c r="M97" s="5"/>
      <c r="N97" s="14">
        <f t="shared" si="1"/>
        <v>145</v>
      </c>
    </row>
    <row r="98" spans="2:14" s="6" customFormat="1" ht="39.950000000000003" customHeight="1">
      <c r="B98" s="1" t="s">
        <v>156</v>
      </c>
      <c r="C98" s="2" t="s">
        <v>28</v>
      </c>
      <c r="D98" s="3">
        <v>45042</v>
      </c>
      <c r="E98" s="2" t="s">
        <v>157</v>
      </c>
      <c r="F98" s="15" t="s">
        <v>23</v>
      </c>
      <c r="G98" s="7" t="s">
        <v>24</v>
      </c>
      <c r="H98" s="21">
        <v>447084000</v>
      </c>
      <c r="I98" s="7" t="s">
        <v>24</v>
      </c>
      <c r="J98" s="4"/>
      <c r="K98" s="4"/>
      <c r="L98" s="4"/>
      <c r="M98" s="5"/>
      <c r="N98" s="14">
        <f t="shared" si="1"/>
        <v>119</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1"/>
        <v>117</v>
      </c>
    </row>
    <row r="100" spans="2:14" s="6" customFormat="1" ht="39.950000000000003" customHeight="1">
      <c r="B100" s="1" t="s">
        <v>160</v>
      </c>
      <c r="C100" s="2" t="s">
        <v>28</v>
      </c>
      <c r="D100" s="3">
        <v>45057</v>
      </c>
      <c r="E100" s="2" t="s">
        <v>161</v>
      </c>
      <c r="F100" s="15" t="s">
        <v>67</v>
      </c>
      <c r="G100" s="7" t="s">
        <v>24</v>
      </c>
      <c r="H100" s="21">
        <v>1564200</v>
      </c>
      <c r="I100" s="7" t="s">
        <v>24</v>
      </c>
      <c r="J100" s="4"/>
      <c r="K100" s="4"/>
      <c r="L100" s="4"/>
      <c r="M100" s="5"/>
      <c r="N100" s="14">
        <f t="shared" si="1"/>
        <v>104</v>
      </c>
    </row>
    <row r="101" spans="2:14" s="6" customFormat="1" ht="39.950000000000003" customHeight="1">
      <c r="B101" s="1" t="s">
        <v>158</v>
      </c>
      <c r="C101" s="2" t="s">
        <v>28</v>
      </c>
      <c r="D101" s="3">
        <v>45062</v>
      </c>
      <c r="E101" s="2" t="s">
        <v>35</v>
      </c>
      <c r="F101" s="15" t="s">
        <v>23</v>
      </c>
      <c r="G101" s="7" t="s">
        <v>24</v>
      </c>
      <c r="H101" s="21">
        <v>2352515</v>
      </c>
      <c r="I101" s="7" t="s">
        <v>24</v>
      </c>
      <c r="J101" s="4"/>
      <c r="K101" s="4"/>
      <c r="L101" s="4"/>
      <c r="M101" s="5"/>
      <c r="N101" s="14">
        <f t="shared" si="1"/>
        <v>99</v>
      </c>
    </row>
    <row r="102" spans="2:14" s="6" customFormat="1" ht="39.950000000000003" customHeight="1">
      <c r="B102" s="1" t="s">
        <v>159</v>
      </c>
      <c r="C102" s="2" t="s">
        <v>28</v>
      </c>
      <c r="D102" s="3">
        <v>45083</v>
      </c>
      <c r="E102" s="2" t="s">
        <v>35</v>
      </c>
      <c r="F102" s="15" t="s">
        <v>23</v>
      </c>
      <c r="G102" s="7" t="s">
        <v>24</v>
      </c>
      <c r="H102" s="21">
        <v>2595560</v>
      </c>
      <c r="I102" s="7" t="s">
        <v>24</v>
      </c>
      <c r="J102" s="4"/>
      <c r="K102" s="4"/>
      <c r="L102" s="4"/>
      <c r="M102" s="5"/>
      <c r="N102" s="14">
        <f t="shared" si="1"/>
        <v>78</v>
      </c>
    </row>
    <row r="103" spans="2:14" s="6" customFormat="1" ht="39.950000000000003" customHeight="1">
      <c r="B103" s="1" t="s">
        <v>155</v>
      </c>
      <c r="C103" s="2" t="s">
        <v>28</v>
      </c>
      <c r="D103" s="3">
        <v>45100</v>
      </c>
      <c r="E103" s="2" t="s">
        <v>36</v>
      </c>
      <c r="F103" s="15" t="s">
        <v>23</v>
      </c>
      <c r="G103" s="7" t="s">
        <v>24</v>
      </c>
      <c r="H103" s="21">
        <v>187382542</v>
      </c>
      <c r="I103" s="7" t="s">
        <v>24</v>
      </c>
      <c r="J103" s="4"/>
      <c r="K103" s="4"/>
      <c r="L103" s="4"/>
      <c r="M103" s="5"/>
      <c r="N103" s="14">
        <f t="shared" si="1"/>
        <v>61</v>
      </c>
    </row>
    <row r="104" spans="2:14" s="6" customFormat="1" ht="39.950000000000003" customHeight="1">
      <c r="B104" s="1" t="s">
        <v>155</v>
      </c>
      <c r="C104" s="2" t="s">
        <v>28</v>
      </c>
      <c r="D104" s="3">
        <v>45100</v>
      </c>
      <c r="E104" s="2" t="s">
        <v>38</v>
      </c>
      <c r="F104" s="15" t="s">
        <v>23</v>
      </c>
      <c r="G104" s="7" t="s">
        <v>24</v>
      </c>
      <c r="H104" s="21">
        <v>16690445</v>
      </c>
      <c r="I104" s="7" t="s">
        <v>24</v>
      </c>
      <c r="J104" s="4"/>
      <c r="K104" s="4"/>
      <c r="L104" s="4"/>
      <c r="M104" s="5"/>
      <c r="N104" s="14">
        <f t="shared" si="1"/>
        <v>61</v>
      </c>
    </row>
    <row r="105" spans="2:14" s="6" customFormat="1" ht="39.950000000000003" customHeight="1">
      <c r="B105" s="1" t="s">
        <v>155</v>
      </c>
      <c r="C105" s="2" t="s">
        <v>28</v>
      </c>
      <c r="D105" s="3">
        <v>45100</v>
      </c>
      <c r="E105" s="2" t="s">
        <v>35</v>
      </c>
      <c r="F105" s="15" t="s">
        <v>23</v>
      </c>
      <c r="G105" s="7" t="s">
        <v>24</v>
      </c>
      <c r="H105" s="21">
        <v>1469645</v>
      </c>
      <c r="I105" s="7" t="s">
        <v>24</v>
      </c>
      <c r="J105" s="4"/>
      <c r="K105" s="4"/>
      <c r="L105" s="4"/>
      <c r="M105" s="5"/>
      <c r="N105" s="14">
        <f t="shared" si="1"/>
        <v>61</v>
      </c>
    </row>
    <row r="106" spans="2:14" s="6" customFormat="1" ht="39.950000000000003" customHeight="1">
      <c r="B106" s="1" t="s">
        <v>93</v>
      </c>
      <c r="C106" s="2" t="s">
        <v>28</v>
      </c>
      <c r="D106" s="3">
        <v>45104</v>
      </c>
      <c r="E106" s="2" t="s">
        <v>35</v>
      </c>
      <c r="F106" s="15" t="s">
        <v>23</v>
      </c>
      <c r="G106" s="7" t="s">
        <v>24</v>
      </c>
      <c r="H106" s="21">
        <v>2499200</v>
      </c>
      <c r="I106" s="7" t="s">
        <v>24</v>
      </c>
      <c r="J106" s="4"/>
      <c r="K106" s="4"/>
      <c r="L106" s="4"/>
      <c r="M106" s="5"/>
      <c r="N106" s="14">
        <f t="shared" si="1"/>
        <v>57</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1"/>
        <v>56</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1"/>
        <v>56</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1"/>
        <v>56</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1"/>
        <v>55</v>
      </c>
    </row>
    <row r="111" spans="2:14" s="6" customFormat="1" ht="63.75" customHeight="1">
      <c r="B111" s="1" t="s">
        <v>162</v>
      </c>
      <c r="C111" s="2" t="s">
        <v>28</v>
      </c>
      <c r="D111" s="3">
        <v>45121</v>
      </c>
      <c r="E111" s="2" t="s">
        <v>35</v>
      </c>
      <c r="F111" s="15" t="s">
        <v>67</v>
      </c>
      <c r="G111" s="7" t="s">
        <v>24</v>
      </c>
      <c r="H111" s="21">
        <v>2662000</v>
      </c>
      <c r="I111" s="7" t="s">
        <v>24</v>
      </c>
      <c r="J111" s="4"/>
      <c r="K111" s="4"/>
      <c r="L111" s="4"/>
      <c r="M111" s="5"/>
      <c r="N111" s="14">
        <f t="shared" si="1"/>
        <v>40</v>
      </c>
    </row>
    <row r="112" spans="2:14" s="6" customFormat="1" ht="39.950000000000003" customHeight="1">
      <c r="B112" s="1" t="s">
        <v>101</v>
      </c>
      <c r="C112" s="2" t="s">
        <v>100</v>
      </c>
      <c r="D112" s="3">
        <v>45138</v>
      </c>
      <c r="E112" s="2" t="s">
        <v>102</v>
      </c>
      <c r="F112" s="15" t="s">
        <v>67</v>
      </c>
      <c r="G112" s="7" t="s">
        <v>24</v>
      </c>
      <c r="H112" s="21">
        <v>1511400</v>
      </c>
      <c r="I112" s="7" t="s">
        <v>24</v>
      </c>
      <c r="J112" s="4"/>
      <c r="K112" s="4"/>
      <c r="L112" s="4"/>
      <c r="M112" s="5"/>
      <c r="N112" s="14">
        <f t="shared" si="1"/>
        <v>23</v>
      </c>
    </row>
    <row r="113" spans="2:14" s="6" customFormat="1" ht="39.950000000000003" customHeight="1">
      <c r="B113" s="1"/>
      <c r="C113" s="2"/>
      <c r="D113" s="3"/>
      <c r="E113" s="2"/>
      <c r="F113" s="15"/>
      <c r="G113" s="7"/>
      <c r="H113" s="21"/>
      <c r="I113" s="7" t="s">
        <v>24</v>
      </c>
      <c r="J113" s="4"/>
      <c r="K113" s="4"/>
      <c r="L113" s="4"/>
      <c r="M113" s="5"/>
      <c r="N113" s="14">
        <f t="shared" si="1"/>
        <v>45161</v>
      </c>
    </row>
    <row r="114" spans="2:14" s="6" customFormat="1" ht="39.950000000000003" customHeight="1">
      <c r="B114" s="1"/>
      <c r="C114" s="2"/>
      <c r="D114" s="3"/>
      <c r="E114" s="2"/>
      <c r="F114" s="15"/>
      <c r="G114" s="7"/>
      <c r="H114" s="21"/>
      <c r="I114" s="7" t="s">
        <v>24</v>
      </c>
      <c r="J114" s="4"/>
      <c r="K114" s="4"/>
      <c r="L114" s="4"/>
      <c r="M114" s="5"/>
      <c r="N114" s="14">
        <f t="shared" si="1"/>
        <v>45161</v>
      </c>
    </row>
    <row r="115" spans="2:14" s="6" customFormat="1" ht="39.950000000000003" customHeight="1">
      <c r="B115" s="1"/>
      <c r="C115" s="2"/>
      <c r="D115" s="3"/>
      <c r="E115" s="2"/>
      <c r="F115" s="15"/>
      <c r="G115" s="7"/>
      <c r="H115" s="21"/>
      <c r="I115" s="7" t="s">
        <v>24</v>
      </c>
      <c r="J115" s="4"/>
      <c r="K115" s="4"/>
      <c r="L115" s="4"/>
      <c r="M115" s="5"/>
      <c r="N115" s="14">
        <f t="shared" si="1"/>
        <v>45161</v>
      </c>
    </row>
    <row r="116" spans="2:14" s="6" customFormat="1" ht="39.950000000000003" customHeight="1">
      <c r="B116" s="1"/>
      <c r="C116" s="2"/>
      <c r="D116" s="3"/>
      <c r="E116" s="2"/>
      <c r="F116" s="15"/>
      <c r="G116" s="7"/>
      <c r="H116" s="21"/>
      <c r="I116" s="7" t="s">
        <v>24</v>
      </c>
      <c r="J116" s="4"/>
      <c r="K116" s="4"/>
      <c r="L116" s="4"/>
      <c r="M116" s="5"/>
      <c r="N116" s="14">
        <f t="shared" si="1"/>
        <v>45161</v>
      </c>
    </row>
    <row r="117" spans="2:14" s="6" customFormat="1" ht="39.950000000000003" customHeight="1">
      <c r="B117" s="1"/>
      <c r="C117" s="2"/>
      <c r="D117" s="3"/>
      <c r="E117" s="12"/>
      <c r="F117" s="15"/>
      <c r="G117" s="7"/>
      <c r="H117" s="21"/>
      <c r="I117" s="7"/>
      <c r="J117" s="4"/>
      <c r="K117" s="4"/>
      <c r="L117" s="4"/>
      <c r="M117" s="5"/>
      <c r="N117" s="14">
        <f t="shared" si="1"/>
        <v>45161</v>
      </c>
    </row>
    <row r="118" spans="2:14" s="6" customFormat="1" ht="39.950000000000003" customHeight="1">
      <c r="B118" s="1"/>
      <c r="C118" s="2"/>
      <c r="D118" s="3"/>
      <c r="E118" s="12"/>
      <c r="F118" s="16"/>
      <c r="G118" s="7"/>
      <c r="H118" s="22"/>
      <c r="I118" s="7"/>
      <c r="J118" s="4"/>
      <c r="K118" s="4"/>
      <c r="L118" s="4"/>
      <c r="M118" s="5"/>
      <c r="N118" s="14">
        <f t="shared" si="1"/>
        <v>45161</v>
      </c>
    </row>
    <row r="119" spans="2:14" s="6" customFormat="1" ht="35.1" customHeight="1">
      <c r="B119" s="6" t="s">
        <v>15</v>
      </c>
      <c r="H119" s="23"/>
      <c r="I119" s="7"/>
      <c r="N119" s="8"/>
    </row>
    <row r="120" spans="2:14" s="6" customFormat="1" ht="35.1" customHeight="1">
      <c r="B120" t="s">
        <v>16</v>
      </c>
      <c r="H120" s="23"/>
      <c r="I120" s="7"/>
      <c r="N120" s="8"/>
    </row>
    <row r="121" spans="2:14" s="6" customFormat="1" ht="35.1" customHeight="1">
      <c r="H121" s="23"/>
      <c r="N121" s="8"/>
    </row>
    <row r="122" spans="2:14" ht="35.1" customHeight="1">
      <c r="J122" t="s">
        <v>17</v>
      </c>
      <c r="K122" t="s">
        <v>18</v>
      </c>
    </row>
    <row r="123" spans="2:14" ht="35.1" customHeight="1">
      <c r="J123" t="s">
        <v>19</v>
      </c>
      <c r="K123" t="s">
        <v>20</v>
      </c>
    </row>
    <row r="124" spans="2:14">
      <c r="J124" t="s">
        <v>21</v>
      </c>
      <c r="K124"/>
    </row>
    <row r="125" spans="2:14">
      <c r="J125" t="s">
        <v>22</v>
      </c>
      <c r="K125"/>
    </row>
  </sheetData>
  <autoFilter ref="B6:O120">
    <sortState ref="B8:O92">
      <sortCondition descending="1" ref="N6:N90"/>
    </sortState>
  </autoFilter>
  <sortState ref="B98:M112">
    <sortCondition ref="D98:D112"/>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本村　高樹／Motomura,Koki</cp:lastModifiedBy>
  <cp:lastPrinted>2023-05-08T03:21:05Z</cp:lastPrinted>
  <dcterms:created xsi:type="dcterms:W3CDTF">2017-08-30T05:24:36Z</dcterms:created>
  <dcterms:modified xsi:type="dcterms:W3CDTF">2023-08-23T05:17:32Z</dcterms:modified>
</cp:coreProperties>
</file>