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52.40.137\共有\企画課専用\●【随時更新】契約状況・HP公表\HP公表\"/>
    </mc:Choice>
  </mc:AlternateContent>
  <bookViews>
    <workbookView xWindow="0" yWindow="0" windowWidth="28800" windowHeight="11835"/>
  </bookViews>
  <sheets>
    <sheet name="随意契約（物品役務等）" sheetId="1" r:id="rId1"/>
  </sheets>
  <definedNames>
    <definedName name="_xlnm._FilterDatabase" localSheetId="0" hidden="1">'随意契約（物品役務等）'!$B$6:$P$67</definedName>
    <definedName name="_xlnm.Print_Area" localSheetId="0">'随意契約（物品役務等）'!$A$1:$N$75</definedName>
    <definedName name="_xlnm.Print_Titles" localSheetId="0">'随意契約（物品役務等）'!$1:$6</definedName>
  </definedNames>
  <calcPr calcId="162913"/>
</workbook>
</file>

<file path=xl/calcChain.xml><?xml version="1.0" encoding="utf-8"?>
<calcChain xmlns="http://schemas.openxmlformats.org/spreadsheetml/2006/main">
  <c r="O53" i="1" l="1"/>
  <c r="O54" i="1"/>
  <c r="O55" i="1"/>
  <c r="O56" i="1"/>
  <c r="O57" i="1"/>
  <c r="O58" i="1"/>
  <c r="O59" i="1"/>
  <c r="O66" i="1"/>
  <c r="O68" i="1"/>
  <c r="O70" i="1"/>
  <c r="O69" i="1"/>
  <c r="O61" i="1"/>
  <c r="O62" i="1"/>
  <c r="O63" i="1"/>
  <c r="O60" i="1"/>
  <c r="O65" i="1"/>
  <c r="O64" i="1"/>
  <c r="O67" i="1"/>
  <c r="O71" i="1"/>
  <c r="O40" i="1" l="1"/>
  <c r="O41" i="1"/>
  <c r="O42" i="1"/>
  <c r="O43" i="1"/>
  <c r="O44" i="1"/>
  <c r="O8" i="1" l="1"/>
  <c r="O7" i="1"/>
  <c r="O9" i="1"/>
  <c r="O52" i="1"/>
  <c r="O51" i="1"/>
  <c r="O50" i="1"/>
  <c r="O49" i="1"/>
  <c r="O48" i="1"/>
  <c r="O47" i="1"/>
  <c r="O46" i="1"/>
  <c r="O45"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alcChain>
</file>

<file path=xl/sharedStrings.xml><?xml version="1.0" encoding="utf-8"?>
<sst xmlns="http://schemas.openxmlformats.org/spreadsheetml/2006/main" count="462" uniqueCount="118">
  <si>
    <t>（別紙４）</t>
    <rPh sb="1" eb="3">
      <t>ベッシ</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</si>
  <si>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</si>
  <si>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</si>
  <si>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</si>
  <si>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</si>
  <si>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</si>
  <si>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</si>
  <si>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</si>
  <si>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</si>
  <si>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</si>
  <si>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</si>
  <si>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</si>
  <si>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</si>
  <si>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</si>
  <si>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</si>
  <si>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</si>
  <si>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</si>
  <si>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</si>
  <si>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</si>
  <si>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</si>
  <si>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</si>
  <si>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</si>
  <si>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</si>
  <si>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会計規程第５２条第４項による随意契約</t>
    <phoneticPr fontId="3"/>
  </si>
  <si>
    <t>－</t>
    <phoneticPr fontId="3"/>
  </si>
  <si>
    <t>特殊排水処理設備保守契約</t>
    <rPh sb="0" eb="2">
      <t>トクシュ</t>
    </rPh>
    <rPh sb="2" eb="4">
      <t>ハイスイ</t>
    </rPh>
    <rPh sb="4" eb="6">
      <t>ショリ</t>
    </rPh>
    <rPh sb="6" eb="8">
      <t>セツビ</t>
    </rPh>
    <rPh sb="8" eb="10">
      <t>ホシュ</t>
    </rPh>
    <rPh sb="10" eb="12">
      <t>ケイヤク</t>
    </rPh>
    <phoneticPr fontId="3"/>
  </si>
  <si>
    <t>リニアック装置保守契約</t>
  </si>
  <si>
    <t>DR CALNEOシステム保守契約</t>
    <rPh sb="13" eb="15">
      <t>ホシュ</t>
    </rPh>
    <rPh sb="15" eb="17">
      <t>ケイヤク</t>
    </rPh>
    <phoneticPr fontId="1"/>
  </si>
  <si>
    <t>チェスト株式会社福岡営業所
福岡県福岡市南区塩原2丁目10-12</t>
    <rPh sb="17" eb="20">
      <t>フクオカシ</t>
    </rPh>
    <rPh sb="25" eb="27">
      <t>チョウメ</t>
    </rPh>
    <phoneticPr fontId="3"/>
  </si>
  <si>
    <t>帝人在宅医療株式会社
東京都千代田区霞が関3丁目2-1</t>
    <rPh sb="6" eb="8">
      <t>カブシキ</t>
    </rPh>
    <rPh sb="8" eb="10">
      <t>カイシャ</t>
    </rPh>
    <rPh sb="22" eb="24">
      <t>チョウメ</t>
    </rPh>
    <phoneticPr fontId="3"/>
  </si>
  <si>
    <t>株式会社フィリップス・ジャパン
東京都港区港南2丁目13-37</t>
    <rPh sb="0" eb="4">
      <t>カブシキガイシャ</t>
    </rPh>
    <rPh sb="16" eb="19">
      <t>トウキョウト</t>
    </rPh>
    <rPh sb="19" eb="21">
      <t>ミナトク</t>
    </rPh>
    <rPh sb="21" eb="22">
      <t>ミナト</t>
    </rPh>
    <rPh sb="22" eb="23">
      <t>ミナミ</t>
    </rPh>
    <rPh sb="24" eb="26">
      <t>チョウメ</t>
    </rPh>
    <phoneticPr fontId="3"/>
  </si>
  <si>
    <t>X線透視撮影装置保守</t>
    <rPh sb="1" eb="2">
      <t>セン</t>
    </rPh>
    <rPh sb="2" eb="4">
      <t>トウシ</t>
    </rPh>
    <rPh sb="4" eb="6">
      <t>サツエイ</t>
    </rPh>
    <rPh sb="6" eb="8">
      <t>ソウチ</t>
    </rPh>
    <rPh sb="8" eb="10">
      <t>ホシュ</t>
    </rPh>
    <phoneticPr fontId="2"/>
  </si>
  <si>
    <t>放射線部門情報管理システム保守契約</t>
    <rPh sb="0" eb="3">
      <t>ホウシャセン</t>
    </rPh>
    <rPh sb="3" eb="5">
      <t>ブモン</t>
    </rPh>
    <rPh sb="5" eb="7">
      <t>ジョウホウ</t>
    </rPh>
    <rPh sb="7" eb="9">
      <t>カンリ</t>
    </rPh>
    <rPh sb="13" eb="15">
      <t>ホシュ</t>
    </rPh>
    <rPh sb="15" eb="17">
      <t>ケイヤク</t>
    </rPh>
    <phoneticPr fontId="4"/>
  </si>
  <si>
    <t>株式会社メディカルクリエイト
福岡市博多区博多駅南6丁目-16-3</t>
    <rPh sb="0" eb="4">
      <t>カブシキガイシャ</t>
    </rPh>
    <rPh sb="15" eb="18">
      <t>フクオカシ</t>
    </rPh>
    <rPh sb="18" eb="21">
      <t>ハカタク</t>
    </rPh>
    <rPh sb="21" eb="23">
      <t>ハカタ</t>
    </rPh>
    <rPh sb="23" eb="24">
      <t>エキ</t>
    </rPh>
    <rPh sb="24" eb="25">
      <t>ミナミ</t>
    </rPh>
    <rPh sb="26" eb="28">
      <t>チョウメ</t>
    </rPh>
    <phoneticPr fontId="4"/>
  </si>
  <si>
    <t>地下水濾過システム再リース</t>
    <rPh sb="0" eb="3">
      <t>チカスイ</t>
    </rPh>
    <rPh sb="3" eb="5">
      <t>ロカ</t>
    </rPh>
    <rPh sb="9" eb="10">
      <t>サイ</t>
    </rPh>
    <phoneticPr fontId="0"/>
  </si>
  <si>
    <t>株式会社ダイキアクシス福岡支店
福岡県福岡市博多区那珂4丁目14-28</t>
    <rPh sb="0" eb="4">
      <t>カブシキガイシャ</t>
    </rPh>
    <rPh sb="11" eb="13">
      <t>フクオカ</t>
    </rPh>
    <rPh sb="13" eb="15">
      <t>シテン</t>
    </rPh>
    <rPh sb="16" eb="19">
      <t>フクオカケン</t>
    </rPh>
    <rPh sb="19" eb="22">
      <t>フクオカシ</t>
    </rPh>
    <rPh sb="22" eb="25">
      <t>ハカタク</t>
    </rPh>
    <rPh sb="25" eb="27">
      <t>ナカ</t>
    </rPh>
    <rPh sb="28" eb="30">
      <t>チョウメ</t>
    </rPh>
    <phoneticPr fontId="3"/>
  </si>
  <si>
    <t>三井住友ファイナンス＆リース株式会社
大阪府大阪市中央区南船場3-10-19</t>
    <rPh sb="0" eb="2">
      <t>ミツイ</t>
    </rPh>
    <rPh sb="2" eb="4">
      <t>スミトモ</t>
    </rPh>
    <rPh sb="14" eb="18">
      <t>カブシキガイシャ</t>
    </rPh>
    <rPh sb="19" eb="22">
      <t>オオサカフ</t>
    </rPh>
    <rPh sb="22" eb="25">
      <t>オオサカシ</t>
    </rPh>
    <rPh sb="25" eb="28">
      <t>チュウオウク</t>
    </rPh>
    <rPh sb="28" eb="31">
      <t>ミナミセンバ</t>
    </rPh>
    <phoneticPr fontId="0"/>
  </si>
  <si>
    <t>CT装置保守契約
（救命センターCT室）</t>
    <rPh sb="2" eb="4">
      <t>ソウチ</t>
    </rPh>
    <rPh sb="4" eb="6">
      <t>ホシュ</t>
    </rPh>
    <rPh sb="6" eb="8">
      <t>ケイヤク</t>
    </rPh>
    <rPh sb="10" eb="12">
      <t>キュウメイ</t>
    </rPh>
    <rPh sb="18" eb="19">
      <t>シツ</t>
    </rPh>
    <phoneticPr fontId="1"/>
  </si>
  <si>
    <t>株式会社キシヤ
福岡県福岡市東区松島1丁目41-21</t>
    <rPh sb="0" eb="4">
      <t>カブシキガイシャ</t>
    </rPh>
    <rPh sb="8" eb="11">
      <t>フクオカケン</t>
    </rPh>
    <rPh sb="11" eb="14">
      <t>フクオカシ</t>
    </rPh>
    <rPh sb="14" eb="16">
      <t>ヒガシク</t>
    </rPh>
    <rPh sb="16" eb="18">
      <t>マツシマ</t>
    </rPh>
    <rPh sb="19" eb="21">
      <t>チョウメ</t>
    </rPh>
    <phoneticPr fontId="2"/>
  </si>
  <si>
    <t>富士通株式会社九州支社
福岡県福岡市博多区東比恵3丁目1-2</t>
    <rPh sb="0" eb="3">
      <t>フジツウ</t>
    </rPh>
    <rPh sb="3" eb="5">
      <t>カブシキ</t>
    </rPh>
    <rPh sb="5" eb="7">
      <t>カイシャ</t>
    </rPh>
    <rPh sb="7" eb="9">
      <t>キュウシュウ</t>
    </rPh>
    <rPh sb="9" eb="11">
      <t>シシャ</t>
    </rPh>
    <rPh sb="12" eb="15">
      <t>フクオカケン</t>
    </rPh>
    <rPh sb="15" eb="18">
      <t>フクオカシ</t>
    </rPh>
    <rPh sb="18" eb="21">
      <t>ハカタク</t>
    </rPh>
    <rPh sb="21" eb="24">
      <t>ヒガシヒエ</t>
    </rPh>
    <rPh sb="25" eb="27">
      <t>チョウメ</t>
    </rPh>
    <phoneticPr fontId="8"/>
  </si>
  <si>
    <t>医用画像情報システムSYNAPSE保守契約</t>
    <rPh sb="0" eb="2">
      <t>イヨウ</t>
    </rPh>
    <rPh sb="2" eb="4">
      <t>ガゾウ</t>
    </rPh>
    <rPh sb="4" eb="6">
      <t>ジョウホウ</t>
    </rPh>
    <rPh sb="17" eb="19">
      <t>ホシュ</t>
    </rPh>
    <rPh sb="19" eb="21">
      <t>ケイヤク</t>
    </rPh>
    <phoneticPr fontId="0"/>
  </si>
  <si>
    <t>医用画像情報システムSYNAPSE周辺機器保守契約</t>
    <rPh sb="0" eb="2">
      <t>イヨウ</t>
    </rPh>
    <rPh sb="2" eb="4">
      <t>ガゾウ</t>
    </rPh>
    <rPh sb="4" eb="6">
      <t>ジョウホウ</t>
    </rPh>
    <rPh sb="17" eb="19">
      <t>シュウヘン</t>
    </rPh>
    <rPh sb="19" eb="21">
      <t>キキ</t>
    </rPh>
    <rPh sb="21" eb="23">
      <t>ホシュ</t>
    </rPh>
    <rPh sb="23" eb="25">
      <t>ケイヤク</t>
    </rPh>
    <phoneticPr fontId="0"/>
  </si>
  <si>
    <t>電話回線使用料</t>
    <rPh sb="0" eb="2">
      <t>デンワ</t>
    </rPh>
    <rPh sb="2" eb="4">
      <t>カイセン</t>
    </rPh>
    <rPh sb="4" eb="7">
      <t>シヨウリョウ</t>
    </rPh>
    <phoneticPr fontId="2"/>
  </si>
  <si>
    <t>経鼻的持続陽圧呼吸療法装置等賃貸借料</t>
    <rPh sb="0" eb="1">
      <t>ケイ</t>
    </rPh>
    <rPh sb="1" eb="2">
      <t>ビ</t>
    </rPh>
    <rPh sb="2" eb="3">
      <t>テキ</t>
    </rPh>
    <rPh sb="3" eb="5">
      <t>ジゾク</t>
    </rPh>
    <rPh sb="5" eb="6">
      <t>ヨウ</t>
    </rPh>
    <rPh sb="6" eb="7">
      <t>アツ</t>
    </rPh>
    <rPh sb="7" eb="9">
      <t>コキュウ</t>
    </rPh>
    <rPh sb="9" eb="11">
      <t>リョウホウ</t>
    </rPh>
    <rPh sb="11" eb="13">
      <t>ソウチ</t>
    </rPh>
    <rPh sb="13" eb="14">
      <t>ナド</t>
    </rPh>
    <rPh sb="14" eb="17">
      <t>チンタイシャク</t>
    </rPh>
    <rPh sb="17" eb="18">
      <t>リョウ</t>
    </rPh>
    <phoneticPr fontId="1"/>
  </si>
  <si>
    <t>独立行政法人国立病院機構福岡東医療センター 〒811-3195　福岡県古賀市千鳥１丁目１番１号　院長　中根　博</t>
    <rPh sb="51" eb="53">
      <t>ナカネ</t>
    </rPh>
    <rPh sb="54" eb="55">
      <t>ヒロシ</t>
    </rPh>
    <phoneticPr fontId="3"/>
  </si>
  <si>
    <t>放射線治療管理システム保守契約</t>
    <rPh sb="0" eb="3">
      <t>ホウシャセン</t>
    </rPh>
    <rPh sb="3" eb="5">
      <t>チリョウ</t>
    </rPh>
    <rPh sb="5" eb="7">
      <t>カンリ</t>
    </rPh>
    <rPh sb="11" eb="13">
      <t>ホシュ</t>
    </rPh>
    <rPh sb="13" eb="15">
      <t>ケイヤク</t>
    </rPh>
    <phoneticPr fontId="7"/>
  </si>
  <si>
    <t>移動型X線透視撮影装置（外科用イメージ）保守契約</t>
    <rPh sb="0" eb="3">
      <t>イドウガタ</t>
    </rPh>
    <rPh sb="4" eb="5">
      <t>セン</t>
    </rPh>
    <rPh sb="5" eb="11">
      <t>トウシサツエイソウチ</t>
    </rPh>
    <rPh sb="12" eb="15">
      <t>ゲカヨウ</t>
    </rPh>
    <rPh sb="20" eb="24">
      <t>ホシュケイヤク</t>
    </rPh>
    <phoneticPr fontId="5"/>
  </si>
  <si>
    <t>ガスタービン始動用蓄電池更新一式</t>
    <rPh sb="6" eb="9">
      <t>シドウヨウ</t>
    </rPh>
    <rPh sb="9" eb="12">
      <t>チクデンチ</t>
    </rPh>
    <rPh sb="12" eb="14">
      <t>コウシン</t>
    </rPh>
    <rPh sb="14" eb="16">
      <t>イッシキ</t>
    </rPh>
    <phoneticPr fontId="5"/>
  </si>
  <si>
    <t>手術用ナビゲーションシステム保守契約</t>
    <rPh sb="0" eb="3">
      <t>シュジュツヨウ</t>
    </rPh>
    <rPh sb="14" eb="18">
      <t>ホシュケイヤク</t>
    </rPh>
    <phoneticPr fontId="5"/>
  </si>
  <si>
    <t>超音波画像診断装置一式</t>
    <rPh sb="0" eb="3">
      <t>チョウオンパ</t>
    </rPh>
    <rPh sb="3" eb="9">
      <t>ガゾウシンダンソウチ</t>
    </rPh>
    <rPh sb="9" eb="11">
      <t>イッシキ</t>
    </rPh>
    <phoneticPr fontId="5"/>
  </si>
  <si>
    <t>人工呼吸器一式</t>
    <rPh sb="0" eb="5">
      <t>ジンコウコキュウキ</t>
    </rPh>
    <rPh sb="5" eb="7">
      <t>イッシキ</t>
    </rPh>
    <phoneticPr fontId="5"/>
  </si>
  <si>
    <t>クリーンパーテーション10台</t>
    <rPh sb="13" eb="14">
      <t>ダイ</t>
    </rPh>
    <phoneticPr fontId="5"/>
  </si>
  <si>
    <t>人工呼吸器修理6台</t>
    <rPh sb="0" eb="5">
      <t>ジンコウコキュウキ</t>
    </rPh>
    <rPh sb="5" eb="7">
      <t>シュウリ</t>
    </rPh>
    <rPh sb="8" eb="9">
      <t>ダイ</t>
    </rPh>
    <phoneticPr fontId="5"/>
  </si>
  <si>
    <t>一般撮影装置保守契約</t>
    <rPh sb="0" eb="6">
      <t>イッパンサツエイソウチ</t>
    </rPh>
    <rPh sb="6" eb="10">
      <t>ホシュケイヤク</t>
    </rPh>
    <phoneticPr fontId="5"/>
  </si>
  <si>
    <t>陰圧式クリーンドーム一式</t>
    <rPh sb="0" eb="2">
      <t>インアツ</t>
    </rPh>
    <rPh sb="2" eb="3">
      <t>シキ</t>
    </rPh>
    <rPh sb="10" eb="12">
      <t>イッシキ</t>
    </rPh>
    <phoneticPr fontId="5"/>
  </si>
  <si>
    <t>検査システム運用変更に伴うシステム改修</t>
    <rPh sb="0" eb="2">
      <t>ケンサ</t>
    </rPh>
    <rPh sb="6" eb="10">
      <t>ウンヨウヘンコウ</t>
    </rPh>
    <rPh sb="11" eb="12">
      <t>トモナ</t>
    </rPh>
    <rPh sb="17" eb="19">
      <t>カイシュウ</t>
    </rPh>
    <phoneticPr fontId="5"/>
  </si>
  <si>
    <t>電子カルテ端末12台</t>
    <rPh sb="0" eb="2">
      <t>デンシ</t>
    </rPh>
    <rPh sb="5" eb="7">
      <t>タンマツ</t>
    </rPh>
    <rPh sb="9" eb="10">
      <t>ダイ</t>
    </rPh>
    <phoneticPr fontId="5"/>
  </si>
  <si>
    <t>移動型X線テレビ装置管球交換</t>
    <rPh sb="0" eb="3">
      <t>イドウガタ</t>
    </rPh>
    <rPh sb="4" eb="5">
      <t>セン</t>
    </rPh>
    <rPh sb="8" eb="10">
      <t>ソウチ</t>
    </rPh>
    <rPh sb="10" eb="12">
      <t>カンキュウ</t>
    </rPh>
    <rPh sb="12" eb="14">
      <t>コウカン</t>
    </rPh>
    <phoneticPr fontId="5"/>
  </si>
  <si>
    <t>陰圧式エアーテント</t>
    <rPh sb="0" eb="2">
      <t>インアツ</t>
    </rPh>
    <rPh sb="2" eb="3">
      <t>シキ</t>
    </rPh>
    <phoneticPr fontId="2"/>
  </si>
  <si>
    <t>人工呼吸器</t>
    <rPh sb="0" eb="5">
      <t>ジンコウコキュウキ</t>
    </rPh>
    <phoneticPr fontId="2"/>
  </si>
  <si>
    <t>汎用超音波画像診断装置</t>
    <rPh sb="0" eb="2">
      <t>ハンヨウ</t>
    </rPh>
    <rPh sb="2" eb="5">
      <t>チョウオンパ</t>
    </rPh>
    <rPh sb="5" eb="7">
      <t>ガゾウ</t>
    </rPh>
    <rPh sb="7" eb="9">
      <t>シンダン</t>
    </rPh>
    <rPh sb="9" eb="11">
      <t>ソウチ</t>
    </rPh>
    <phoneticPr fontId="2"/>
  </si>
  <si>
    <t>超音波診断装置</t>
    <rPh sb="0" eb="7">
      <t>チョウオンパシンダンソウチ</t>
    </rPh>
    <phoneticPr fontId="2"/>
  </si>
  <si>
    <t>血液浄化装置</t>
    <rPh sb="0" eb="2">
      <t>ケツエキ</t>
    </rPh>
    <rPh sb="2" eb="4">
      <t>ジョウカ</t>
    </rPh>
    <rPh sb="4" eb="6">
      <t>ソウチ</t>
    </rPh>
    <phoneticPr fontId="2"/>
  </si>
  <si>
    <t>気管支内視鏡システム</t>
    <rPh sb="0" eb="3">
      <t>キカンシ</t>
    </rPh>
    <rPh sb="3" eb="6">
      <t>ナイシキョウ</t>
    </rPh>
    <phoneticPr fontId="2"/>
  </si>
  <si>
    <t>気管支鏡</t>
    <rPh sb="0" eb="3">
      <t>キカンシ</t>
    </rPh>
    <rPh sb="3" eb="4">
      <t>キョウ</t>
    </rPh>
    <phoneticPr fontId="2"/>
  </si>
  <si>
    <t>CT80列</t>
    <rPh sb="4" eb="5">
      <t>レツ</t>
    </rPh>
    <phoneticPr fontId="2"/>
  </si>
  <si>
    <t>X線撮影装置一式</t>
    <rPh sb="1" eb="2">
      <t>セン</t>
    </rPh>
    <rPh sb="2" eb="4">
      <t>サツエイ</t>
    </rPh>
    <rPh sb="4" eb="6">
      <t>ソウチ</t>
    </rPh>
    <rPh sb="6" eb="8">
      <t>イッシキ</t>
    </rPh>
    <phoneticPr fontId="2"/>
  </si>
  <si>
    <t>ベッドサイドモニタ</t>
  </si>
  <si>
    <t>体外式膜型人工肺</t>
    <rPh sb="0" eb="3">
      <t>タイガイシキ</t>
    </rPh>
    <rPh sb="3" eb="4">
      <t>マク</t>
    </rPh>
    <rPh sb="4" eb="5">
      <t>ガタ</t>
    </rPh>
    <rPh sb="5" eb="7">
      <t>ジンコウ</t>
    </rPh>
    <rPh sb="7" eb="8">
      <t>ハイ</t>
    </rPh>
    <phoneticPr fontId="2"/>
  </si>
  <si>
    <t>MEDI-Papyrus導入</t>
    <rPh sb="12" eb="14">
      <t>ドウニュウ</t>
    </rPh>
    <phoneticPr fontId="5"/>
  </si>
  <si>
    <t>オンライン資格確認システム導入（基本部①＋②）</t>
    <rPh sb="5" eb="7">
      <t>シカク</t>
    </rPh>
    <rPh sb="7" eb="9">
      <t>カクニン</t>
    </rPh>
    <rPh sb="13" eb="15">
      <t>ドウニュウ</t>
    </rPh>
    <rPh sb="16" eb="18">
      <t>キホン</t>
    </rPh>
    <rPh sb="18" eb="19">
      <t>ブ</t>
    </rPh>
    <phoneticPr fontId="5"/>
  </si>
  <si>
    <t>血液ガス分析装置</t>
    <rPh sb="0" eb="2">
      <t>ケツエキ</t>
    </rPh>
    <rPh sb="4" eb="6">
      <t>ブンセキ</t>
    </rPh>
    <rPh sb="6" eb="8">
      <t>ソウチ</t>
    </rPh>
    <phoneticPr fontId="2"/>
  </si>
  <si>
    <t>電子カルテ新端末用LAN工事作業</t>
    <rPh sb="0" eb="2">
      <t>デンシ</t>
    </rPh>
    <rPh sb="5" eb="9">
      <t>シンタンマツヨウ</t>
    </rPh>
    <rPh sb="12" eb="14">
      <t>コウジ</t>
    </rPh>
    <rPh sb="14" eb="16">
      <t>サギョウ</t>
    </rPh>
    <phoneticPr fontId="5"/>
  </si>
  <si>
    <t>ＣＴ装置保守契約</t>
    <rPh sb="2" eb="4">
      <t>ソウチ</t>
    </rPh>
    <rPh sb="4" eb="6">
      <t>ホシュ</t>
    </rPh>
    <rPh sb="6" eb="8">
      <t>ケイヤク</t>
    </rPh>
    <phoneticPr fontId="10"/>
  </si>
  <si>
    <t>血管撮影装置保守契約</t>
    <rPh sb="0" eb="4">
      <t>ケッカンサツエイ</t>
    </rPh>
    <rPh sb="4" eb="6">
      <t>ソウチ</t>
    </rPh>
    <rPh sb="6" eb="8">
      <t>ホシュ</t>
    </rPh>
    <rPh sb="8" eb="10">
      <t>ケイヤク</t>
    </rPh>
    <phoneticPr fontId="10"/>
  </si>
  <si>
    <t>超電導磁気共鳴診断装置（MRI）保守</t>
    <rPh sb="0" eb="3">
      <t>チョウデンドウ</t>
    </rPh>
    <rPh sb="3" eb="5">
      <t>ジキ</t>
    </rPh>
    <rPh sb="5" eb="7">
      <t>キョウメイ</t>
    </rPh>
    <rPh sb="7" eb="9">
      <t>シンダン</t>
    </rPh>
    <rPh sb="9" eb="11">
      <t>ソウチ</t>
    </rPh>
    <rPh sb="16" eb="18">
      <t>ホシュ</t>
    </rPh>
    <phoneticPr fontId="9"/>
  </si>
  <si>
    <t>超電導磁気共鳴診断装置（MRI）保守</t>
    <rPh sb="0" eb="3">
      <t>チョウデンドウ</t>
    </rPh>
    <rPh sb="3" eb="5">
      <t>ジキ</t>
    </rPh>
    <rPh sb="5" eb="7">
      <t>キョウメイ</t>
    </rPh>
    <rPh sb="7" eb="9">
      <t>シンダン</t>
    </rPh>
    <rPh sb="9" eb="11">
      <t>ソウチ</t>
    </rPh>
    <rPh sb="16" eb="18">
      <t>ホシュ</t>
    </rPh>
    <phoneticPr fontId="11"/>
  </si>
  <si>
    <t>ガンマカメラ保守</t>
    <rPh sb="6" eb="8">
      <t>ホシュ</t>
    </rPh>
    <phoneticPr fontId="11"/>
  </si>
  <si>
    <t>内視鏡情報管理システム保守契約</t>
    <rPh sb="0" eb="3">
      <t>ナイシキョウ</t>
    </rPh>
    <rPh sb="3" eb="5">
      <t>ジョウホウ</t>
    </rPh>
    <rPh sb="5" eb="7">
      <t>カンリ</t>
    </rPh>
    <rPh sb="11" eb="13">
      <t>ホシュ</t>
    </rPh>
    <rPh sb="13" eb="15">
      <t>ケイヤク</t>
    </rPh>
    <phoneticPr fontId="5"/>
  </si>
  <si>
    <t>人工呼吸器レンタル</t>
    <rPh sb="0" eb="5">
      <t>ジンコウコキュウキ</t>
    </rPh>
    <phoneticPr fontId="5"/>
  </si>
  <si>
    <t>水道料金</t>
    <rPh sb="0" eb="2">
      <t>スイドウ</t>
    </rPh>
    <rPh sb="2" eb="4">
      <t>リョウキン</t>
    </rPh>
    <phoneticPr fontId="2"/>
  </si>
  <si>
    <t>料金後納郵便</t>
    <rPh sb="0" eb="2">
      <t>リョウキン</t>
    </rPh>
    <rPh sb="2" eb="4">
      <t>コウノウ</t>
    </rPh>
    <rPh sb="4" eb="6">
      <t>ユウビン</t>
    </rPh>
    <phoneticPr fontId="2"/>
  </si>
  <si>
    <t>シーメンスヘルスケア株式会社九州営業所福岡県福岡市博多区博多駅前1丁目21-28</t>
  </si>
  <si>
    <t>株式会社サンヨウ福岡県小郡市古飯764番地1</t>
  </si>
  <si>
    <t>島津メディカルシステムズ株式会社九州支店福岡県福岡市博多区冷泉町4-20</t>
  </si>
  <si>
    <t>富士フイルムメディカル株式会社九州支社福岡県福岡市博多区博多駅前4丁目13-19</t>
  </si>
  <si>
    <t>キヤノンメディカルシステムズ株式会社福岡県春日市須玖北2丁目8</t>
  </si>
  <si>
    <t>アイティーアイ株式会社福岡県福岡市東区社領3-10-7</t>
  </si>
  <si>
    <t>株式会社フィリップス・ジャパン東京都港区港南2丁目13-37</t>
  </si>
  <si>
    <t>株式会社アステムメディカル福岡支店福岡県福岡市博多区吉塚6丁目15-11</t>
  </si>
  <si>
    <t>キャノンメディカルシステムズ株式会社福岡県春日市須玖北2丁目8</t>
  </si>
  <si>
    <t>GEヘルスケア・ジャパン株式会社福岡支店福岡県福岡市南区横手1丁目12-48</t>
  </si>
  <si>
    <t>株式会社バリアンメディカルシステムズ東京都中央区日本橋兜町5-1</t>
  </si>
  <si>
    <t xml:space="preserve">西日本電信電話株式会社福岡支店福岡県福岡市博多区博多駅東3丁目2-28 </t>
  </si>
  <si>
    <t>日本郵便株式会社
古賀郵便局福岡県古賀市中央3丁目1-1</t>
    <phoneticPr fontId="7"/>
  </si>
  <si>
    <t>古賀市
福岡県古賀市駅東1丁目1-1</t>
    <phoneticPr fontId="7"/>
  </si>
  <si>
    <t>酸素濃縮装置等賃貸借</t>
    <phoneticPr fontId="7"/>
  </si>
  <si>
    <t>帝人ヘルスケア株式会社
京都千代田区霞が関３－２－１</t>
    <phoneticPr fontId="7"/>
  </si>
  <si>
    <t>超音波骨折治療器賃貸借</t>
    <rPh sb="0" eb="3">
      <t>チョウオンパ</t>
    </rPh>
    <rPh sb="3" eb="8">
      <t>コッセツチリョウキ</t>
    </rPh>
    <rPh sb="8" eb="11">
      <t>チンタイシャク</t>
    </rPh>
    <phoneticPr fontId="7"/>
  </si>
  <si>
    <t>酸素供給装置及び人工呼吸器等賃貸借料</t>
    <rPh sb="0" eb="2">
      <t>サンソ</t>
    </rPh>
    <rPh sb="2" eb="4">
      <t>キョウキュウ</t>
    </rPh>
    <rPh sb="4" eb="6">
      <t>ソウチ</t>
    </rPh>
    <rPh sb="6" eb="7">
      <t>オヨ</t>
    </rPh>
    <rPh sb="8" eb="10">
      <t>ジンコウ</t>
    </rPh>
    <rPh sb="10" eb="13">
      <t>コキュウキ</t>
    </rPh>
    <rPh sb="13" eb="14">
      <t>ナド</t>
    </rPh>
    <rPh sb="14" eb="17">
      <t>チンタイシャク</t>
    </rPh>
    <rPh sb="17" eb="18">
      <t>リョウ</t>
    </rPh>
    <phoneticPr fontId="3"/>
  </si>
  <si>
    <t>フクダライフテック九州株式会社
福岡県宗像市田熊６丁目３番２７号</t>
    <rPh sb="9" eb="11">
      <t>キュウシュウ</t>
    </rPh>
    <rPh sb="11" eb="13">
      <t>カブシキ</t>
    </rPh>
    <rPh sb="13" eb="15">
      <t>ガイシャ</t>
    </rPh>
    <rPh sb="16" eb="18">
      <t>フクオカ</t>
    </rPh>
    <rPh sb="18" eb="19">
      <t>ケン</t>
    </rPh>
    <rPh sb="19" eb="21">
      <t>ムナカタ</t>
    </rPh>
    <rPh sb="21" eb="22">
      <t>シ</t>
    </rPh>
    <rPh sb="22" eb="24">
      <t>タグマ</t>
    </rPh>
    <rPh sb="25" eb="27">
      <t>チョウメ</t>
    </rPh>
    <rPh sb="28" eb="29">
      <t>バン</t>
    </rPh>
    <rPh sb="31" eb="32">
      <t>ゴウ</t>
    </rPh>
    <phoneticPr fontId="3"/>
  </si>
  <si>
    <t>病院機能評価に関する業務委託契約</t>
    <rPh sb="0" eb="6">
      <t>ビョウインキノウヒョウカ</t>
    </rPh>
    <rPh sb="7" eb="8">
      <t>カン</t>
    </rPh>
    <rPh sb="10" eb="14">
      <t>ギョウムイタク</t>
    </rPh>
    <rPh sb="14" eb="16">
      <t>ケイヤク</t>
    </rPh>
    <phoneticPr fontId="7"/>
  </si>
  <si>
    <t>公益財団法人日本病院機能評価機構
東京都千代田区神田三崎町1-4-17</t>
    <rPh sb="0" eb="6">
      <t>コウエキザイダンホウジン</t>
    </rPh>
    <rPh sb="6" eb="12">
      <t>ニホンビョウインキノウ</t>
    </rPh>
    <rPh sb="12" eb="16">
      <t>ヒョウカキコウ</t>
    </rPh>
    <rPh sb="17" eb="20">
      <t>トウキョウト</t>
    </rPh>
    <rPh sb="20" eb="26">
      <t>チヨダクカンダ</t>
    </rPh>
    <rPh sb="26" eb="29">
      <t>ミサキチョウ</t>
    </rPh>
    <phoneticPr fontId="7"/>
  </si>
  <si>
    <t>富士フィルムヘルスケアシステムズ株式会社九州支店
福岡県福岡市博多区比恵町17-22</t>
    <rPh sb="0" eb="2">
      <t>フジ</t>
    </rPh>
    <rPh sb="16" eb="20">
      <t>カブシキガイシャ</t>
    </rPh>
    <rPh sb="20" eb="24">
      <t>キュウシュウシテン</t>
    </rPh>
    <rPh sb="25" eb="28">
      <t>フクオカケン</t>
    </rPh>
    <rPh sb="28" eb="31">
      <t>フクオカシ</t>
    </rPh>
    <rPh sb="31" eb="34">
      <t>ハカタク</t>
    </rPh>
    <rPh sb="34" eb="37">
      <t>ヒエマチ</t>
    </rPh>
    <phoneticPr fontId="2"/>
  </si>
  <si>
    <t>シーメンスヘルスケア株式会社九州営業所
福岡県福岡市博多区博多駅前1丁目21-28</t>
    <phoneticPr fontId="7"/>
  </si>
  <si>
    <t>生体情報モニタ18式</t>
    <rPh sb="0" eb="4">
      <t>セイタイジョウホウ</t>
    </rPh>
    <rPh sb="9" eb="10">
      <t>シキ</t>
    </rPh>
    <phoneticPr fontId="7"/>
  </si>
  <si>
    <t>人工呼吸器18式</t>
    <rPh sb="0" eb="5">
      <t>ジンコウコキュウキ</t>
    </rPh>
    <rPh sb="7" eb="8">
      <t>シキ</t>
    </rPh>
    <phoneticPr fontId="7"/>
  </si>
  <si>
    <t>移動式X線撮影装置</t>
    <rPh sb="0" eb="3">
      <t>イドウシキ</t>
    </rPh>
    <rPh sb="4" eb="5">
      <t>セン</t>
    </rPh>
    <rPh sb="5" eb="9">
      <t>サツエイソウチ</t>
    </rPh>
    <phoneticPr fontId="7"/>
  </si>
  <si>
    <t>超音波診断装置</t>
    <rPh sb="0" eb="3">
      <t>チョウオンパ</t>
    </rPh>
    <rPh sb="3" eb="7">
      <t>シンダンソウチ</t>
    </rPh>
    <phoneticPr fontId="7"/>
  </si>
  <si>
    <t>株式会社メディック呼吸器センター
福岡県福岡市東区多の津5丁目32-15</t>
    <phoneticPr fontId="7"/>
  </si>
  <si>
    <t>正晃株式会社
福岡県福岡市東区松島3-34-33</t>
    <rPh sb="0" eb="2">
      <t>セイコウ</t>
    </rPh>
    <rPh sb="2" eb="6">
      <t>カブシキガイシャ</t>
    </rPh>
    <rPh sb="7" eb="10">
      <t>フクオカケン</t>
    </rPh>
    <rPh sb="10" eb="13">
      <t>フクオカシ</t>
    </rPh>
    <rPh sb="13" eb="15">
      <t>ヒガシク</t>
    </rPh>
    <rPh sb="15" eb="17">
      <t>マツシマ</t>
    </rPh>
    <phoneticPr fontId="7"/>
  </si>
  <si>
    <t>超音波診断装置接続契約</t>
    <rPh sb="0" eb="7">
      <t>チョウオンパシンダンソウチ</t>
    </rPh>
    <rPh sb="7" eb="11">
      <t>セツゾクケイヤク</t>
    </rPh>
    <phoneticPr fontId="7"/>
  </si>
  <si>
    <t>磁気共鳴画像装置システム一式</t>
    <rPh sb="0" eb="4">
      <t>ジキキョウメイ</t>
    </rPh>
    <rPh sb="4" eb="6">
      <t>ガゾウ</t>
    </rPh>
    <rPh sb="6" eb="8">
      <t>ソウチ</t>
    </rPh>
    <rPh sb="12" eb="14">
      <t>イッシキ</t>
    </rPh>
    <phoneticPr fontId="7"/>
  </si>
  <si>
    <t>株式会社フィリップス・ジャパン
東京都港区港南2-13-37ﾌｨﾘｯﾌﾟｽﾋﾞﾙ</t>
    <rPh sb="0" eb="4">
      <t>カブシキガイシャ</t>
    </rPh>
    <rPh sb="16" eb="19">
      <t>トウキョウト</t>
    </rPh>
    <rPh sb="19" eb="21">
      <t>ミナトク</t>
    </rPh>
    <rPh sb="21" eb="23">
      <t>ミナトミナミ</t>
    </rPh>
    <phoneticPr fontId="7"/>
  </si>
  <si>
    <t>加温加湿器搭載型フロージェネレーター一式</t>
    <rPh sb="0" eb="5">
      <t>カオンカシツキ</t>
    </rPh>
    <rPh sb="5" eb="8">
      <t>トウサイガタ</t>
    </rPh>
    <rPh sb="18" eb="20">
      <t>イッシキ</t>
    </rPh>
    <phoneticPr fontId="7"/>
  </si>
  <si>
    <t>山下医科器械株式会社福岡支社
福岡県福岡市博多区半道橋2-4-24</t>
    <rPh sb="0" eb="14">
      <t>ヤマシタイカキカイカブシキガイシャフクオカシシャ</t>
    </rPh>
    <rPh sb="15" eb="18">
      <t>フクオカケン</t>
    </rPh>
    <rPh sb="18" eb="21">
      <t>フクオカシ</t>
    </rPh>
    <rPh sb="21" eb="24">
      <t>ハカタク</t>
    </rPh>
    <rPh sb="24" eb="27">
      <t>ハンドウバシ</t>
    </rPh>
    <phoneticPr fontId="7"/>
  </si>
  <si>
    <t>ジーエムメディカル株式会社
福岡県福岡市中央区那の津4-8-25</t>
    <phoneticPr fontId="7"/>
  </si>
  <si>
    <t>超音波画像診断装置</t>
    <rPh sb="0" eb="3">
      <t>チョウオンパ</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</si>
</sst>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1"/>
      <name val="ＭＳ ゴシック"/>
      <family val="3"/>
      <charset val="128"/>
    </font>
    <font>
      <sz val="10"/>
      <name val="MS PGothic"/>
      <family val="3"/>
      <charset val="128"/>
    </font>
    <font>
      <u/>
      <sz val="11"/>
      <color indexed="36"/>
      <name val="ＭＳ Ｐゴシック"/>
      <family val="3"/>
      <charset val="128"/>
    </font>
    <font>
      <sz val="11"/>
      <color rgb="FF9C5700"/>
      <name val="ＭＳ Ｐゴシック"/>
      <family val="2"/>
      <charset val="128"/>
      <scheme val="minor"/>
    </font>
    <font>
      <b/>
      <sz val="15"/>
      <color theme="3"/>
      <name val="ＭＳ Ｐゴシック"/>
      <family val="2"/>
      <charset val="128"/>
      <scheme val="minor"/>
    </font>
    <font>
      <sz val="11"/>
      <color rgb="FF3F3F76"/>
      <name val="ＭＳ Ｐゴシック"/>
      <family val="2"/>
      <charset val="128"/>
      <scheme val="minor"/>
    </font>
    <font>
      <i/>
      <sz val="11"/>
      <color rgb="FF7F7F7F"/>
      <name val="ＭＳ Ｐゴシック"/>
      <family val="2"/>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5" fillId="0" borderId="6" xfId="0" applyFont="1" applyFill="1" applyBorder="1" applyAlignment="1">
      <alignment vertical="center" wrapText="1"/>
    </xf>
    <xf numFmtId="58" fontId="5" fillId="0" borderId="6" xfId="0" applyNumberFormat="1" applyFont="1" applyFill="1" applyBorder="1" applyAlignment="1">
      <alignment horizontal="center" vertical="center"/>
    </xf>
    <xf numFmtId="49" fontId="5" fillId="0" borderId="6" xfId="3" applyNumberFormat="1" applyFont="1" applyFill="1" applyBorder="1" applyAlignment="1">
      <alignment horizontal="left" vertical="center" wrapText="1"/>
    </xf>
    <xf numFmtId="0" fontId="5" fillId="0" borderId="6" xfId="0" applyFont="1" applyFill="1" applyBorder="1" applyAlignment="1">
      <alignment horizontal="center" vertical="center" wrapText="1"/>
    </xf>
    <xf numFmtId="3" fontId="5" fillId="0" borderId="6" xfId="1" applyNumberFormat="1" applyFont="1" applyFill="1" applyBorder="1">
      <alignment vertical="center"/>
    </xf>
    <xf numFmtId="0" fontId="1" fillId="0" borderId="6" xfId="0" applyFont="1" applyFill="1" applyBorder="1" applyAlignment="1">
      <alignment horizontal="center" vertical="center" wrapText="1"/>
    </xf>
    <xf numFmtId="0" fontId="1" fillId="0" borderId="6" xfId="0" applyFont="1" applyFill="1" applyBorder="1" applyAlignment="1">
      <alignment vertical="center" shrinkToFit="1"/>
    </xf>
    <xf numFmtId="0" fontId="1" fillId="0" borderId="6" xfId="0" applyFont="1" applyFill="1" applyBorder="1">
      <alignment vertical="center"/>
    </xf>
    <xf numFmtId="0" fontId="5" fillId="0" borderId="0" xfId="0" applyFont="1" applyFill="1" applyBorder="1" applyAlignment="1">
      <alignment vertical="center" wrapText="1"/>
    </xf>
    <xf numFmtId="58" fontId="5" fillId="0" borderId="0" xfId="0" applyNumberFormat="1" applyFont="1" applyFill="1" applyBorder="1" applyAlignment="1">
      <alignment horizontal="center" vertical="center"/>
    </xf>
    <xf numFmtId="49" fontId="5" fillId="0" borderId="0" xfId="3"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3" fontId="5" fillId="0" borderId="0" xfId="1" applyNumberFormat="1" applyFont="1" applyFill="1" applyBorder="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shrinkToFit="1"/>
    </xf>
    <xf numFmtId="0" fontId="1" fillId="0" borderId="0" xfId="0" applyFont="1" applyFill="1" applyBorder="1">
      <alignment vertical="center"/>
    </xf>
    <xf numFmtId="0" fontId="2" fillId="0" borderId="0" xfId="0" applyFont="1" applyFill="1">
      <alignment vertical="center"/>
    </xf>
    <xf numFmtId="0" fontId="2" fillId="0" borderId="0" xfId="0" applyFont="1" applyFill="1" applyAlignment="1">
      <alignment horizontal="center" vertical="center"/>
    </xf>
    <xf numFmtId="0" fontId="4" fillId="0" borderId="0" xfId="0" applyFont="1" applyFill="1">
      <alignment vertical="center"/>
    </xf>
    <xf numFmtId="0" fontId="1" fillId="0" borderId="0" xfId="0" applyFont="1" applyFill="1">
      <alignment vertical="center"/>
    </xf>
    <xf numFmtId="0" fontId="0" fillId="0" borderId="6" xfId="0" applyFill="1" applyBorder="1" applyAlignment="1">
      <alignment horizontal="left" vertical="center" wrapText="1"/>
    </xf>
    <xf numFmtId="0" fontId="0" fillId="0" borderId="0" xfId="0" applyFill="1">
      <alignment vertical="center"/>
    </xf>
    <xf numFmtId="56" fontId="2" fillId="0" borderId="0" xfId="0" applyNumberFormat="1" applyFont="1" applyFill="1">
      <alignment vertical="center"/>
    </xf>
    <xf numFmtId="0" fontId="1" fillId="0" borderId="0" xfId="0" applyNumberFormat="1" applyFont="1" applyFill="1">
      <alignment vertical="center"/>
    </xf>
    <xf numFmtId="0" fontId="5" fillId="0" borderId="6" xfId="0" applyFont="1" applyFill="1" applyBorder="1" applyAlignment="1">
      <alignment vertical="center" wrapText="1"/>
    </xf>
    <xf numFmtId="58" fontId="5" fillId="0" borderId="6" xfId="0" applyNumberFormat="1" applyFont="1" applyFill="1" applyBorder="1" applyAlignment="1">
      <alignment horizontal="center" vertical="center"/>
    </xf>
    <xf numFmtId="0" fontId="1" fillId="0" borderId="0" xfId="0" applyFont="1" applyFill="1">
      <alignment vertical="center"/>
    </xf>
    <xf numFmtId="0" fontId="1" fillId="0" borderId="1"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xf>
  </cellXfs>
  <cellStyles count="6">
    <cellStyle name="桁区切り" xfId="1" builtinId="6"/>
    <cellStyle name="桁区切り 2 2" xfId="5"/>
    <cellStyle name="標準" xfId="0" builtinId="0"/>
    <cellStyle name="標準 2" xfId="2"/>
    <cellStyle name="標準 2 2" xfId="4"/>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0"/>
  <sheetViews>
    <sheetView tabSelected="1" view="pageBreakPreview" zoomScale="75" zoomScaleNormal="75" zoomScaleSheetLayoutView="75" workbookViewId="0">
      <pane ySplit="6" topLeftCell="A62" activePane="bottomLeft" state="frozen"/>
      <selection pane="bottomLeft" activeCell="O1" sqref="O1:O1048576"/>
    </sheetView>
  </sheetViews>
  <sheetFormatPr defaultRowHeight="14.25"/>
  <cols>
    <col min="1" max="1" width="2.875" style="17" customWidth="1"/>
    <col min="2" max="2" width="37.75" style="17" customWidth="1"/>
    <col min="3" max="3" width="39.75" style="17" customWidth="1"/>
    <col min="4" max="4" width="19.125" style="17" customWidth="1"/>
    <col min="5" max="5" width="32.5" style="17" customWidth="1"/>
    <col min="6" max="6" width="20.625" style="17" customWidth="1"/>
    <col min="7" max="8" width="15.625" style="17" customWidth="1"/>
    <col min="9" max="10" width="9" style="17"/>
    <col min="11" max="11" width="9.25" style="17" customWidth="1"/>
    <col min="12" max="12" width="12.5" style="17" customWidth="1"/>
    <col min="13" max="13" width="8.125" style="17" customWidth="1"/>
    <col min="14" max="14" width="11.375" style="17" customWidth="1"/>
    <col min="15" max="15" width="12" style="17" hidden="1" customWidth="1"/>
    <col min="16" max="16" width="9" style="17"/>
    <col min="17" max="17" width="35.625" style="17" customWidth="1"/>
    <col min="18" max="16384" width="9" style="17"/>
  </cols>
  <sheetData>
    <row r="1" spans="2:15">
      <c r="N1" s="18" t="s">
        <v>0</v>
      </c>
    </row>
    <row r="2" spans="2:15" s="19" customFormat="1" ht="19.5" customHeight="1">
      <c r="B2" s="19" t="s">
        <v>1</v>
      </c>
    </row>
    <row r="4" spans="2:15">
      <c r="O4" s="23">
        <v>44484</v>
      </c>
    </row>
    <row r="5" spans="2:15" s="20" customFormat="1" ht="29.25" customHeight="1">
      <c r="B5" s="28" t="s">
        <v>2</v>
      </c>
      <c r="C5" s="28" t="s">
        <v>3</v>
      </c>
      <c r="D5" s="30" t="s">
        <v>4</v>
      </c>
      <c r="E5" s="30" t="s">
        <v>5</v>
      </c>
      <c r="F5" s="30" t="s">
        <v>6</v>
      </c>
      <c r="G5" s="28" t="s">
        <v>7</v>
      </c>
      <c r="H5" s="28" t="s">
        <v>8</v>
      </c>
      <c r="I5" s="30" t="s">
        <v>9</v>
      </c>
      <c r="J5" s="30" t="s">
        <v>10</v>
      </c>
      <c r="K5" s="32" t="s">
        <v>11</v>
      </c>
      <c r="L5" s="33"/>
      <c r="M5" s="34"/>
      <c r="N5" s="35" t="s">
        <v>12</v>
      </c>
    </row>
    <row r="6" spans="2:15" s="20" customFormat="1" ht="46.5" customHeight="1">
      <c r="B6" s="29"/>
      <c r="C6" s="29"/>
      <c r="D6" s="31"/>
      <c r="E6" s="31"/>
      <c r="F6" s="31"/>
      <c r="G6" s="29"/>
      <c r="H6" s="29"/>
      <c r="I6" s="31"/>
      <c r="J6" s="31"/>
      <c r="K6" s="21" t="s">
        <v>13</v>
      </c>
      <c r="L6" s="21" t="s">
        <v>14</v>
      </c>
      <c r="M6" s="21" t="s">
        <v>15</v>
      </c>
      <c r="N6" s="36"/>
    </row>
    <row r="7" spans="2:15" s="20" customFormat="1" ht="39.950000000000003" customHeight="1">
      <c r="B7" s="1" t="s">
        <v>47</v>
      </c>
      <c r="C7" s="1" t="s">
        <v>44</v>
      </c>
      <c r="D7" s="2">
        <v>44131</v>
      </c>
      <c r="E7" s="1" t="s">
        <v>83</v>
      </c>
      <c r="F7" s="3" t="s">
        <v>23</v>
      </c>
      <c r="G7" s="4" t="s">
        <v>24</v>
      </c>
      <c r="H7" s="5">
        <v>1870000</v>
      </c>
      <c r="I7" s="4" t="s">
        <v>24</v>
      </c>
      <c r="J7" s="4" t="s">
        <v>24</v>
      </c>
      <c r="K7" s="6"/>
      <c r="L7" s="7"/>
      <c r="M7" s="8"/>
      <c r="N7" s="8"/>
      <c r="O7" s="24">
        <f t="shared" ref="O7:O38" si="0">DATEDIF(D7,$O$4,"D")</f>
        <v>353</v>
      </c>
    </row>
    <row r="8" spans="2:15" s="20" customFormat="1" ht="39.950000000000003" customHeight="1">
      <c r="B8" s="1" t="s">
        <v>48</v>
      </c>
      <c r="C8" s="1" t="s">
        <v>44</v>
      </c>
      <c r="D8" s="2">
        <v>44159</v>
      </c>
      <c r="E8" s="1" t="s">
        <v>38</v>
      </c>
      <c r="F8" s="3" t="s">
        <v>23</v>
      </c>
      <c r="G8" s="4" t="s">
        <v>24</v>
      </c>
      <c r="H8" s="5">
        <v>1540000</v>
      </c>
      <c r="I8" s="4" t="s">
        <v>24</v>
      </c>
      <c r="J8" s="4" t="s">
        <v>24</v>
      </c>
      <c r="K8" s="6"/>
      <c r="L8" s="7"/>
      <c r="M8" s="8"/>
      <c r="N8" s="8"/>
      <c r="O8" s="24">
        <f t="shared" si="0"/>
        <v>325</v>
      </c>
    </row>
    <row r="9" spans="2:15" s="20" customFormat="1" ht="39.950000000000003" customHeight="1">
      <c r="B9" s="1" t="s">
        <v>79</v>
      </c>
      <c r="C9" s="1" t="s">
        <v>44</v>
      </c>
      <c r="D9" s="2">
        <v>44165</v>
      </c>
      <c r="E9" s="1" t="s">
        <v>109</v>
      </c>
      <c r="F9" s="3" t="s">
        <v>23</v>
      </c>
      <c r="G9" s="4" t="s">
        <v>24</v>
      </c>
      <c r="H9" s="5">
        <v>990000</v>
      </c>
      <c r="I9" s="4" t="s">
        <v>24</v>
      </c>
      <c r="J9" s="4" t="s">
        <v>24</v>
      </c>
      <c r="K9" s="6"/>
      <c r="L9" s="7"/>
      <c r="M9" s="8"/>
      <c r="N9" s="8"/>
      <c r="O9" s="24">
        <f t="shared" si="0"/>
        <v>319</v>
      </c>
    </row>
    <row r="10" spans="2:15" s="20" customFormat="1" ht="39.950000000000003" customHeight="1">
      <c r="B10" s="1" t="s">
        <v>49</v>
      </c>
      <c r="C10" s="1" t="s">
        <v>44</v>
      </c>
      <c r="D10" s="2">
        <v>44166</v>
      </c>
      <c r="E10" s="1" t="s">
        <v>38</v>
      </c>
      <c r="F10" s="3" t="s">
        <v>23</v>
      </c>
      <c r="G10" s="4" t="s">
        <v>24</v>
      </c>
      <c r="H10" s="5">
        <v>20680000</v>
      </c>
      <c r="I10" s="4" t="s">
        <v>24</v>
      </c>
      <c r="J10" s="4" t="s">
        <v>24</v>
      </c>
      <c r="K10" s="6"/>
      <c r="L10" s="7"/>
      <c r="M10" s="8"/>
      <c r="N10" s="8"/>
      <c r="O10" s="24">
        <f t="shared" si="0"/>
        <v>318</v>
      </c>
    </row>
    <row r="11" spans="2:15" s="20" customFormat="1" ht="39.950000000000003" customHeight="1">
      <c r="B11" s="1" t="s">
        <v>50</v>
      </c>
      <c r="C11" s="1" t="s">
        <v>44</v>
      </c>
      <c r="D11" s="2">
        <v>44167</v>
      </c>
      <c r="E11" s="1" t="s">
        <v>38</v>
      </c>
      <c r="F11" s="3" t="s">
        <v>23</v>
      </c>
      <c r="G11" s="4" t="s">
        <v>24</v>
      </c>
      <c r="H11" s="5">
        <v>12980000</v>
      </c>
      <c r="I11" s="4" t="s">
        <v>24</v>
      </c>
      <c r="J11" s="4" t="s">
        <v>24</v>
      </c>
      <c r="K11" s="6"/>
      <c r="L11" s="7"/>
      <c r="M11" s="8"/>
      <c r="N11" s="8"/>
      <c r="O11" s="24">
        <f t="shared" si="0"/>
        <v>317</v>
      </c>
    </row>
    <row r="12" spans="2:15" s="20" customFormat="1" ht="39.950000000000003" customHeight="1">
      <c r="B12" s="1" t="s">
        <v>51</v>
      </c>
      <c r="C12" s="1" t="s">
        <v>44</v>
      </c>
      <c r="D12" s="2">
        <v>44168</v>
      </c>
      <c r="E12" s="1" t="s">
        <v>38</v>
      </c>
      <c r="F12" s="3" t="s">
        <v>23</v>
      </c>
      <c r="G12" s="4" t="s">
        <v>24</v>
      </c>
      <c r="H12" s="5">
        <v>1595000</v>
      </c>
      <c r="I12" s="4" t="s">
        <v>24</v>
      </c>
      <c r="J12" s="4" t="s">
        <v>24</v>
      </c>
      <c r="K12" s="6"/>
      <c r="L12" s="7"/>
      <c r="M12" s="8"/>
      <c r="N12" s="8"/>
      <c r="O12" s="24">
        <f t="shared" si="0"/>
        <v>316</v>
      </c>
    </row>
    <row r="13" spans="2:15" s="20" customFormat="1" ht="39.950000000000003" customHeight="1">
      <c r="B13" s="1" t="s">
        <v>52</v>
      </c>
      <c r="C13" s="1" t="s">
        <v>44</v>
      </c>
      <c r="D13" s="2">
        <v>44176</v>
      </c>
      <c r="E13" s="1" t="s">
        <v>38</v>
      </c>
      <c r="F13" s="3" t="s">
        <v>23</v>
      </c>
      <c r="G13" s="4" t="s">
        <v>24</v>
      </c>
      <c r="H13" s="5">
        <v>3185215</v>
      </c>
      <c r="I13" s="4" t="s">
        <v>24</v>
      </c>
      <c r="J13" s="4" t="s">
        <v>24</v>
      </c>
      <c r="K13" s="6"/>
      <c r="L13" s="7"/>
      <c r="M13" s="8"/>
      <c r="N13" s="8"/>
      <c r="O13" s="24">
        <f t="shared" si="0"/>
        <v>308</v>
      </c>
    </row>
    <row r="14" spans="2:15" s="20" customFormat="1" ht="39.950000000000003" customHeight="1">
      <c r="B14" s="1" t="s">
        <v>53</v>
      </c>
      <c r="C14" s="1" t="s">
        <v>44</v>
      </c>
      <c r="D14" s="2">
        <v>44183</v>
      </c>
      <c r="E14" s="1" t="s">
        <v>84</v>
      </c>
      <c r="F14" s="3" t="s">
        <v>23</v>
      </c>
      <c r="G14" s="4" t="s">
        <v>24</v>
      </c>
      <c r="H14" s="5">
        <v>3019500</v>
      </c>
      <c r="I14" s="4" t="s">
        <v>24</v>
      </c>
      <c r="J14" s="4" t="s">
        <v>24</v>
      </c>
      <c r="K14" s="6"/>
      <c r="L14" s="7"/>
      <c r="M14" s="8"/>
      <c r="N14" s="8"/>
      <c r="O14" s="24">
        <f t="shared" si="0"/>
        <v>301</v>
      </c>
    </row>
    <row r="15" spans="2:15" s="20" customFormat="1" ht="39.950000000000003" customHeight="1">
      <c r="B15" s="1" t="s">
        <v>27</v>
      </c>
      <c r="C15" s="1" t="s">
        <v>44</v>
      </c>
      <c r="D15" s="2">
        <v>44183</v>
      </c>
      <c r="E15" s="1" t="s">
        <v>85</v>
      </c>
      <c r="F15" s="3" t="s">
        <v>23</v>
      </c>
      <c r="G15" s="4" t="s">
        <v>24</v>
      </c>
      <c r="H15" s="5">
        <v>7342500</v>
      </c>
      <c r="I15" s="4" t="s">
        <v>24</v>
      </c>
      <c r="J15" s="4" t="s">
        <v>24</v>
      </c>
      <c r="K15" s="6"/>
      <c r="L15" s="7"/>
      <c r="M15" s="8"/>
      <c r="N15" s="8"/>
      <c r="O15" s="24">
        <f t="shared" si="0"/>
        <v>301</v>
      </c>
    </row>
    <row r="16" spans="2:15" s="20" customFormat="1" ht="39.950000000000003" customHeight="1">
      <c r="B16" s="1" t="s">
        <v>37</v>
      </c>
      <c r="C16" s="1" t="s">
        <v>44</v>
      </c>
      <c r="D16" s="2">
        <v>44188</v>
      </c>
      <c r="E16" s="1" t="s">
        <v>86</v>
      </c>
      <c r="F16" s="3" t="s">
        <v>23</v>
      </c>
      <c r="G16" s="4" t="s">
        <v>24</v>
      </c>
      <c r="H16" s="5">
        <v>9218880</v>
      </c>
      <c r="I16" s="4" t="s">
        <v>24</v>
      </c>
      <c r="J16" s="4" t="s">
        <v>24</v>
      </c>
      <c r="K16" s="6"/>
      <c r="L16" s="7"/>
      <c r="M16" s="8"/>
      <c r="N16" s="8"/>
      <c r="O16" s="24">
        <f t="shared" si="0"/>
        <v>296</v>
      </c>
    </row>
    <row r="17" spans="2:15" s="20" customFormat="1" ht="39.950000000000003" customHeight="1">
      <c r="B17" s="1" t="s">
        <v>54</v>
      </c>
      <c r="C17" s="1" t="s">
        <v>44</v>
      </c>
      <c r="D17" s="2">
        <v>44190</v>
      </c>
      <c r="E17" s="1" t="s">
        <v>87</v>
      </c>
      <c r="F17" s="3" t="s">
        <v>23</v>
      </c>
      <c r="G17" s="4" t="s">
        <v>24</v>
      </c>
      <c r="H17" s="5">
        <v>2178000</v>
      </c>
      <c r="I17" s="4" t="s">
        <v>24</v>
      </c>
      <c r="J17" s="4" t="s">
        <v>24</v>
      </c>
      <c r="K17" s="6"/>
      <c r="L17" s="7"/>
      <c r="M17" s="8"/>
      <c r="N17" s="8"/>
      <c r="O17" s="24">
        <f t="shared" si="0"/>
        <v>294</v>
      </c>
    </row>
    <row r="18" spans="2:15" s="20" customFormat="1" ht="39.950000000000003" customHeight="1">
      <c r="B18" s="1" t="s">
        <v>55</v>
      </c>
      <c r="C18" s="1" t="s">
        <v>44</v>
      </c>
      <c r="D18" s="2">
        <v>44202</v>
      </c>
      <c r="E18" s="1" t="s">
        <v>39</v>
      </c>
      <c r="F18" s="3" t="s">
        <v>23</v>
      </c>
      <c r="G18" s="4" t="s">
        <v>24</v>
      </c>
      <c r="H18" s="5">
        <v>1595000</v>
      </c>
      <c r="I18" s="4" t="s">
        <v>24</v>
      </c>
      <c r="J18" s="4" t="s">
        <v>24</v>
      </c>
      <c r="K18" s="6"/>
      <c r="L18" s="7"/>
      <c r="M18" s="8"/>
      <c r="N18" s="8"/>
      <c r="O18" s="24">
        <f t="shared" si="0"/>
        <v>282</v>
      </c>
    </row>
    <row r="19" spans="2:15" s="20" customFormat="1" ht="39.950000000000003" customHeight="1">
      <c r="B19" s="1" t="s">
        <v>56</v>
      </c>
      <c r="C19" s="1" t="s">
        <v>44</v>
      </c>
      <c r="D19" s="2">
        <v>44203</v>
      </c>
      <c r="E19" s="1" t="s">
        <v>39</v>
      </c>
      <c r="F19" s="3" t="s">
        <v>23</v>
      </c>
      <c r="G19" s="4" t="s">
        <v>24</v>
      </c>
      <c r="H19" s="5">
        <v>4019400</v>
      </c>
      <c r="I19" s="4" t="s">
        <v>24</v>
      </c>
      <c r="J19" s="4" t="s">
        <v>24</v>
      </c>
      <c r="K19" s="6"/>
      <c r="L19" s="7"/>
      <c r="M19" s="8"/>
      <c r="N19" s="8"/>
      <c r="O19" s="24">
        <f t="shared" si="0"/>
        <v>281</v>
      </c>
    </row>
    <row r="20" spans="2:15" s="20" customFormat="1" ht="39.950000000000003" customHeight="1">
      <c r="B20" s="1" t="s">
        <v>57</v>
      </c>
      <c r="C20" s="1" t="s">
        <v>44</v>
      </c>
      <c r="D20" s="2">
        <v>44217</v>
      </c>
      <c r="E20" s="1" t="s">
        <v>88</v>
      </c>
      <c r="F20" s="3" t="s">
        <v>23</v>
      </c>
      <c r="G20" s="4" t="s">
        <v>24</v>
      </c>
      <c r="H20" s="5">
        <v>1723205</v>
      </c>
      <c r="I20" s="4" t="s">
        <v>24</v>
      </c>
      <c r="J20" s="4" t="s">
        <v>24</v>
      </c>
      <c r="K20" s="6"/>
      <c r="L20" s="7"/>
      <c r="M20" s="8"/>
      <c r="N20" s="8"/>
      <c r="O20" s="24">
        <f t="shared" si="0"/>
        <v>267</v>
      </c>
    </row>
    <row r="21" spans="2:15" s="20" customFormat="1" ht="39.950000000000003" customHeight="1">
      <c r="B21" s="1" t="s">
        <v>58</v>
      </c>
      <c r="C21" s="1" t="s">
        <v>44</v>
      </c>
      <c r="D21" s="2">
        <v>44224</v>
      </c>
      <c r="E21" s="1" t="s">
        <v>38</v>
      </c>
      <c r="F21" s="3" t="s">
        <v>23</v>
      </c>
      <c r="G21" s="4" t="s">
        <v>24</v>
      </c>
      <c r="H21" s="5">
        <v>5995000</v>
      </c>
      <c r="I21" s="4" t="s">
        <v>24</v>
      </c>
      <c r="J21" s="4" t="s">
        <v>24</v>
      </c>
      <c r="K21" s="6"/>
      <c r="L21" s="7"/>
      <c r="M21" s="8"/>
      <c r="N21" s="8"/>
      <c r="O21" s="24">
        <f t="shared" si="0"/>
        <v>260</v>
      </c>
    </row>
    <row r="22" spans="2:15" s="20" customFormat="1" ht="39.950000000000003" customHeight="1">
      <c r="B22" s="1" t="s">
        <v>59</v>
      </c>
      <c r="C22" s="1" t="s">
        <v>44</v>
      </c>
      <c r="D22" s="2">
        <v>44224</v>
      </c>
      <c r="E22" s="1" t="s">
        <v>38</v>
      </c>
      <c r="F22" s="3" t="s">
        <v>23</v>
      </c>
      <c r="G22" s="4" t="s">
        <v>24</v>
      </c>
      <c r="H22" s="5">
        <v>39490000</v>
      </c>
      <c r="I22" s="4" t="s">
        <v>24</v>
      </c>
      <c r="J22" s="4" t="s">
        <v>24</v>
      </c>
      <c r="K22" s="6"/>
      <c r="L22" s="7"/>
      <c r="M22" s="8"/>
      <c r="N22" s="8"/>
      <c r="O22" s="24">
        <f t="shared" si="0"/>
        <v>260</v>
      </c>
    </row>
    <row r="23" spans="2:15" s="20" customFormat="1" ht="39.950000000000003" customHeight="1">
      <c r="B23" s="1" t="s">
        <v>60</v>
      </c>
      <c r="C23" s="1" t="s">
        <v>44</v>
      </c>
      <c r="D23" s="2">
        <v>44224</v>
      </c>
      <c r="E23" s="1" t="s">
        <v>38</v>
      </c>
      <c r="F23" s="3" t="s">
        <v>23</v>
      </c>
      <c r="G23" s="4" t="s">
        <v>24</v>
      </c>
      <c r="H23" s="5">
        <v>1889800</v>
      </c>
      <c r="I23" s="4" t="s">
        <v>24</v>
      </c>
      <c r="J23" s="4" t="s">
        <v>24</v>
      </c>
      <c r="K23" s="6"/>
      <c r="L23" s="7"/>
      <c r="M23" s="8"/>
      <c r="N23" s="8"/>
      <c r="O23" s="24">
        <f t="shared" si="0"/>
        <v>260</v>
      </c>
    </row>
    <row r="24" spans="2:15" s="20" customFormat="1" ht="39.950000000000003" customHeight="1">
      <c r="B24" s="1" t="s">
        <v>61</v>
      </c>
      <c r="C24" s="1" t="s">
        <v>44</v>
      </c>
      <c r="D24" s="2">
        <v>44224</v>
      </c>
      <c r="E24" s="1" t="s">
        <v>38</v>
      </c>
      <c r="F24" s="3" t="s">
        <v>23</v>
      </c>
      <c r="G24" s="4" t="s">
        <v>24</v>
      </c>
      <c r="H24" s="5">
        <v>10780000</v>
      </c>
      <c r="I24" s="4" t="s">
        <v>24</v>
      </c>
      <c r="J24" s="4" t="s">
        <v>24</v>
      </c>
      <c r="K24" s="6"/>
      <c r="L24" s="7"/>
      <c r="M24" s="8"/>
      <c r="N24" s="8"/>
      <c r="O24" s="24">
        <f t="shared" si="0"/>
        <v>260</v>
      </c>
    </row>
    <row r="25" spans="2:15" s="20" customFormat="1" ht="39.950000000000003" customHeight="1">
      <c r="B25" s="1" t="s">
        <v>60</v>
      </c>
      <c r="C25" s="1" t="s">
        <v>44</v>
      </c>
      <c r="D25" s="2">
        <v>44224</v>
      </c>
      <c r="E25" s="1" t="s">
        <v>38</v>
      </c>
      <c r="F25" s="3" t="s">
        <v>23</v>
      </c>
      <c r="G25" s="4" t="s">
        <v>24</v>
      </c>
      <c r="H25" s="5">
        <v>1694000</v>
      </c>
      <c r="I25" s="4" t="s">
        <v>24</v>
      </c>
      <c r="J25" s="4" t="s">
        <v>24</v>
      </c>
      <c r="K25" s="6"/>
      <c r="L25" s="7"/>
      <c r="M25" s="8"/>
      <c r="N25" s="8"/>
      <c r="O25" s="24">
        <f t="shared" si="0"/>
        <v>260</v>
      </c>
    </row>
    <row r="26" spans="2:15" s="20" customFormat="1" ht="39.950000000000003" customHeight="1">
      <c r="B26" s="1" t="s">
        <v>61</v>
      </c>
      <c r="C26" s="1" t="s">
        <v>44</v>
      </c>
      <c r="D26" s="2">
        <v>44224</v>
      </c>
      <c r="E26" s="1" t="s">
        <v>38</v>
      </c>
      <c r="F26" s="3" t="s">
        <v>23</v>
      </c>
      <c r="G26" s="4" t="s">
        <v>24</v>
      </c>
      <c r="H26" s="5">
        <v>2970000</v>
      </c>
      <c r="I26" s="4" t="s">
        <v>24</v>
      </c>
      <c r="J26" s="4" t="s">
        <v>24</v>
      </c>
      <c r="K26" s="6"/>
      <c r="L26" s="7"/>
      <c r="M26" s="8"/>
      <c r="N26" s="8"/>
      <c r="O26" s="24">
        <f t="shared" si="0"/>
        <v>260</v>
      </c>
    </row>
    <row r="27" spans="2:15" s="20" customFormat="1" ht="39.950000000000003" customHeight="1">
      <c r="B27" s="1" t="s">
        <v>62</v>
      </c>
      <c r="C27" s="1" t="s">
        <v>44</v>
      </c>
      <c r="D27" s="2">
        <v>44224</v>
      </c>
      <c r="E27" s="1" t="s">
        <v>38</v>
      </c>
      <c r="F27" s="3" t="s">
        <v>23</v>
      </c>
      <c r="G27" s="4" t="s">
        <v>24</v>
      </c>
      <c r="H27" s="5">
        <v>19579890</v>
      </c>
      <c r="I27" s="4" t="s">
        <v>24</v>
      </c>
      <c r="J27" s="4" t="s">
        <v>24</v>
      </c>
      <c r="K27" s="6"/>
      <c r="L27" s="7"/>
      <c r="M27" s="8"/>
      <c r="N27" s="8"/>
      <c r="O27" s="24">
        <f t="shared" si="0"/>
        <v>260</v>
      </c>
    </row>
    <row r="28" spans="2:15" s="20" customFormat="1" ht="39.950000000000003" customHeight="1">
      <c r="B28" s="1" t="s">
        <v>63</v>
      </c>
      <c r="C28" s="1" t="s">
        <v>44</v>
      </c>
      <c r="D28" s="2">
        <v>44224</v>
      </c>
      <c r="E28" s="1" t="s">
        <v>89</v>
      </c>
      <c r="F28" s="3" t="s">
        <v>23</v>
      </c>
      <c r="G28" s="4" t="s">
        <v>24</v>
      </c>
      <c r="H28" s="5">
        <v>5390000</v>
      </c>
      <c r="I28" s="4" t="s">
        <v>24</v>
      </c>
      <c r="J28" s="4" t="s">
        <v>24</v>
      </c>
      <c r="K28" s="6"/>
      <c r="L28" s="7"/>
      <c r="M28" s="8"/>
      <c r="N28" s="8"/>
      <c r="O28" s="24">
        <f t="shared" si="0"/>
        <v>260</v>
      </c>
    </row>
    <row r="29" spans="2:15" s="20" customFormat="1" ht="39.950000000000003" customHeight="1">
      <c r="B29" s="1" t="s">
        <v>64</v>
      </c>
      <c r="C29" s="1" t="s">
        <v>44</v>
      </c>
      <c r="D29" s="2">
        <v>44224</v>
      </c>
      <c r="E29" s="1" t="s">
        <v>89</v>
      </c>
      <c r="F29" s="3" t="s">
        <v>23</v>
      </c>
      <c r="G29" s="4" t="s">
        <v>24</v>
      </c>
      <c r="H29" s="5">
        <v>2695000</v>
      </c>
      <c r="I29" s="4" t="s">
        <v>24</v>
      </c>
      <c r="J29" s="4" t="s">
        <v>24</v>
      </c>
      <c r="K29" s="6"/>
      <c r="L29" s="7"/>
      <c r="M29" s="8"/>
      <c r="N29" s="8"/>
      <c r="O29" s="24">
        <f t="shared" si="0"/>
        <v>260</v>
      </c>
    </row>
    <row r="30" spans="2:15" s="20" customFormat="1" ht="39.950000000000003" customHeight="1">
      <c r="B30" s="1" t="s">
        <v>65</v>
      </c>
      <c r="C30" s="1" t="s">
        <v>44</v>
      </c>
      <c r="D30" s="2">
        <v>44224</v>
      </c>
      <c r="E30" s="1" t="s">
        <v>90</v>
      </c>
      <c r="F30" s="3" t="s">
        <v>23</v>
      </c>
      <c r="G30" s="4" t="s">
        <v>24</v>
      </c>
      <c r="H30" s="5">
        <v>64240000</v>
      </c>
      <c r="I30" s="4" t="s">
        <v>24</v>
      </c>
      <c r="J30" s="4" t="s">
        <v>24</v>
      </c>
      <c r="K30" s="6"/>
      <c r="L30" s="7"/>
      <c r="M30" s="8"/>
      <c r="N30" s="8"/>
      <c r="O30" s="24">
        <f t="shared" si="0"/>
        <v>260</v>
      </c>
    </row>
    <row r="31" spans="2:15" s="20" customFormat="1" ht="39.950000000000003" customHeight="1">
      <c r="B31" s="1" t="s">
        <v>66</v>
      </c>
      <c r="C31" s="1" t="s">
        <v>44</v>
      </c>
      <c r="D31" s="2">
        <v>44224</v>
      </c>
      <c r="E31" s="1" t="s">
        <v>38</v>
      </c>
      <c r="F31" s="3" t="s">
        <v>23</v>
      </c>
      <c r="G31" s="4" t="s">
        <v>24</v>
      </c>
      <c r="H31" s="5">
        <v>20295000</v>
      </c>
      <c r="I31" s="4" t="s">
        <v>24</v>
      </c>
      <c r="J31" s="4" t="s">
        <v>24</v>
      </c>
      <c r="K31" s="6"/>
      <c r="L31" s="7"/>
      <c r="M31" s="8"/>
      <c r="N31" s="8"/>
      <c r="O31" s="24">
        <f t="shared" si="0"/>
        <v>260</v>
      </c>
    </row>
    <row r="32" spans="2:15" s="20" customFormat="1" ht="39.950000000000003" customHeight="1">
      <c r="B32" s="1" t="s">
        <v>67</v>
      </c>
      <c r="C32" s="1" t="s">
        <v>44</v>
      </c>
      <c r="D32" s="2">
        <v>44224</v>
      </c>
      <c r="E32" s="1" t="s">
        <v>38</v>
      </c>
      <c r="F32" s="3" t="s">
        <v>23</v>
      </c>
      <c r="G32" s="4" t="s">
        <v>24</v>
      </c>
      <c r="H32" s="5">
        <v>8668000</v>
      </c>
      <c r="I32" s="4" t="s">
        <v>24</v>
      </c>
      <c r="J32" s="4" t="s">
        <v>24</v>
      </c>
      <c r="K32" s="6"/>
      <c r="L32" s="7"/>
      <c r="M32" s="8"/>
      <c r="N32" s="8"/>
      <c r="O32" s="24">
        <f t="shared" si="0"/>
        <v>260</v>
      </c>
    </row>
    <row r="33" spans="2:15" s="20" customFormat="1" ht="39.950000000000003" customHeight="1">
      <c r="B33" s="1" t="s">
        <v>61</v>
      </c>
      <c r="C33" s="1" t="s">
        <v>44</v>
      </c>
      <c r="D33" s="2">
        <v>44224</v>
      </c>
      <c r="E33" s="1" t="s">
        <v>89</v>
      </c>
      <c r="F33" s="3" t="s">
        <v>23</v>
      </c>
      <c r="G33" s="4" t="s">
        <v>24</v>
      </c>
      <c r="H33" s="5">
        <v>9669000</v>
      </c>
      <c r="I33" s="4" t="s">
        <v>24</v>
      </c>
      <c r="J33" s="4" t="s">
        <v>24</v>
      </c>
      <c r="K33" s="6"/>
      <c r="L33" s="7"/>
      <c r="M33" s="8"/>
      <c r="N33" s="8"/>
      <c r="O33" s="24">
        <f t="shared" si="0"/>
        <v>260</v>
      </c>
    </row>
    <row r="34" spans="2:15" s="20" customFormat="1" ht="39.950000000000003" customHeight="1">
      <c r="B34" s="1" t="s">
        <v>68</v>
      </c>
      <c r="C34" s="1" t="s">
        <v>44</v>
      </c>
      <c r="D34" s="2">
        <v>44224</v>
      </c>
      <c r="E34" s="1" t="s">
        <v>38</v>
      </c>
      <c r="F34" s="3" t="s">
        <v>23</v>
      </c>
      <c r="G34" s="4" t="s">
        <v>24</v>
      </c>
      <c r="H34" s="5">
        <v>19140000</v>
      </c>
      <c r="I34" s="4" t="s">
        <v>24</v>
      </c>
      <c r="J34" s="4" t="s">
        <v>24</v>
      </c>
      <c r="K34" s="6"/>
      <c r="L34" s="7"/>
      <c r="M34" s="8"/>
      <c r="N34" s="8"/>
      <c r="O34" s="24">
        <f t="shared" si="0"/>
        <v>260</v>
      </c>
    </row>
    <row r="35" spans="2:15" s="20" customFormat="1" ht="39.950000000000003" customHeight="1">
      <c r="B35" s="1" t="s">
        <v>69</v>
      </c>
      <c r="C35" s="1" t="s">
        <v>44</v>
      </c>
      <c r="D35" s="2">
        <v>44228</v>
      </c>
      <c r="E35" s="1" t="s">
        <v>39</v>
      </c>
      <c r="F35" s="3" t="s">
        <v>23</v>
      </c>
      <c r="G35" s="4" t="s">
        <v>24</v>
      </c>
      <c r="H35" s="5">
        <v>6578000</v>
      </c>
      <c r="I35" s="4" t="s">
        <v>24</v>
      </c>
      <c r="J35" s="4" t="s">
        <v>24</v>
      </c>
      <c r="K35" s="6"/>
      <c r="L35" s="7"/>
      <c r="M35" s="8"/>
      <c r="N35" s="8"/>
      <c r="O35" s="24">
        <f t="shared" si="0"/>
        <v>256</v>
      </c>
    </row>
    <row r="36" spans="2:15" s="20" customFormat="1" ht="39.950000000000003" customHeight="1">
      <c r="B36" s="1" t="s">
        <v>70</v>
      </c>
      <c r="C36" s="1" t="s">
        <v>44</v>
      </c>
      <c r="D36" s="2">
        <v>44232</v>
      </c>
      <c r="E36" s="1" t="s">
        <v>39</v>
      </c>
      <c r="F36" s="3" t="s">
        <v>23</v>
      </c>
      <c r="G36" s="4" t="s">
        <v>24</v>
      </c>
      <c r="H36" s="5">
        <v>4587000</v>
      </c>
      <c r="I36" s="4" t="s">
        <v>24</v>
      </c>
      <c r="J36" s="4" t="s">
        <v>24</v>
      </c>
      <c r="K36" s="6"/>
      <c r="L36" s="7"/>
      <c r="M36" s="8"/>
      <c r="N36" s="8"/>
      <c r="O36" s="24">
        <f t="shared" si="0"/>
        <v>252</v>
      </c>
    </row>
    <row r="37" spans="2:15" s="20" customFormat="1" ht="39.950000000000003" customHeight="1">
      <c r="B37" s="1" t="s">
        <v>40</v>
      </c>
      <c r="C37" s="1" t="s">
        <v>44</v>
      </c>
      <c r="D37" s="2">
        <v>44253</v>
      </c>
      <c r="E37" s="1" t="s">
        <v>85</v>
      </c>
      <c r="F37" s="3" t="s">
        <v>23</v>
      </c>
      <c r="G37" s="4" t="s">
        <v>24</v>
      </c>
      <c r="H37" s="5">
        <v>4923600</v>
      </c>
      <c r="I37" s="4" t="s">
        <v>24</v>
      </c>
      <c r="J37" s="4" t="s">
        <v>24</v>
      </c>
      <c r="K37" s="6"/>
      <c r="L37" s="7"/>
      <c r="M37" s="8"/>
      <c r="N37" s="8"/>
      <c r="O37" s="24">
        <f t="shared" si="0"/>
        <v>231</v>
      </c>
    </row>
    <row r="38" spans="2:15" s="20" customFormat="1" ht="39.950000000000003" customHeight="1">
      <c r="B38" s="1" t="s">
        <v>71</v>
      </c>
      <c r="C38" s="1" t="s">
        <v>44</v>
      </c>
      <c r="D38" s="2">
        <v>44258</v>
      </c>
      <c r="E38" s="1" t="s">
        <v>38</v>
      </c>
      <c r="F38" s="3" t="s">
        <v>23</v>
      </c>
      <c r="G38" s="4" t="s">
        <v>24</v>
      </c>
      <c r="H38" s="5">
        <v>2750000</v>
      </c>
      <c r="I38" s="4" t="s">
        <v>24</v>
      </c>
      <c r="J38" s="4" t="s">
        <v>24</v>
      </c>
      <c r="K38" s="6"/>
      <c r="L38" s="7"/>
      <c r="M38" s="8"/>
      <c r="N38" s="8"/>
      <c r="O38" s="24">
        <f t="shared" si="0"/>
        <v>226</v>
      </c>
    </row>
    <row r="39" spans="2:15" s="20" customFormat="1" ht="39.950000000000003" customHeight="1">
      <c r="B39" s="1" t="s">
        <v>72</v>
      </c>
      <c r="C39" s="1" t="s">
        <v>44</v>
      </c>
      <c r="D39" s="2">
        <v>44279</v>
      </c>
      <c r="E39" s="1" t="s">
        <v>39</v>
      </c>
      <c r="F39" s="3" t="s">
        <v>23</v>
      </c>
      <c r="G39" s="4" t="s">
        <v>24</v>
      </c>
      <c r="H39" s="5">
        <v>1397000</v>
      </c>
      <c r="I39" s="4" t="s">
        <v>24</v>
      </c>
      <c r="J39" s="4" t="s">
        <v>24</v>
      </c>
      <c r="K39" s="6"/>
      <c r="L39" s="7"/>
      <c r="M39" s="8"/>
      <c r="N39" s="8"/>
      <c r="O39" s="24">
        <f t="shared" ref="O39:O71" si="1">DATEDIF(D39,$O$4,"D")</f>
        <v>205</v>
      </c>
    </row>
    <row r="40" spans="2:15" s="20" customFormat="1" ht="39.950000000000003" customHeight="1">
      <c r="B40" s="1" t="s">
        <v>43</v>
      </c>
      <c r="C40" s="1" t="s">
        <v>44</v>
      </c>
      <c r="D40" s="2">
        <v>44284</v>
      </c>
      <c r="E40" s="1" t="s">
        <v>28</v>
      </c>
      <c r="F40" s="3" t="s">
        <v>23</v>
      </c>
      <c r="G40" s="4" t="s">
        <v>24</v>
      </c>
      <c r="H40" s="5">
        <v>1196250</v>
      </c>
      <c r="I40" s="4" t="s">
        <v>24</v>
      </c>
      <c r="J40" s="4" t="s">
        <v>24</v>
      </c>
      <c r="K40" s="6"/>
      <c r="L40" s="7"/>
      <c r="M40" s="8"/>
      <c r="N40" s="8"/>
      <c r="O40" s="24">
        <f t="shared" si="1"/>
        <v>200</v>
      </c>
    </row>
    <row r="41" spans="2:15" s="20" customFormat="1" ht="39.950000000000003" customHeight="1">
      <c r="B41" s="1" t="s">
        <v>99</v>
      </c>
      <c r="C41" s="1" t="s">
        <v>44</v>
      </c>
      <c r="D41" s="2">
        <v>44284</v>
      </c>
      <c r="E41" s="1" t="s">
        <v>29</v>
      </c>
      <c r="F41" s="3" t="s">
        <v>23</v>
      </c>
      <c r="G41" s="4" t="s">
        <v>24</v>
      </c>
      <c r="H41" s="5">
        <v>5377119</v>
      </c>
      <c r="I41" s="4" t="s">
        <v>24</v>
      </c>
      <c r="J41" s="4" t="s">
        <v>24</v>
      </c>
      <c r="K41" s="6"/>
      <c r="L41" s="7"/>
      <c r="M41" s="8"/>
      <c r="N41" s="8"/>
      <c r="O41" s="24">
        <f t="shared" si="1"/>
        <v>200</v>
      </c>
    </row>
    <row r="42" spans="2:15" s="20" customFormat="1" ht="39.950000000000003" customHeight="1">
      <c r="B42" s="1" t="s">
        <v>99</v>
      </c>
      <c r="C42" s="1" t="s">
        <v>44</v>
      </c>
      <c r="D42" s="2">
        <v>44284</v>
      </c>
      <c r="E42" s="1" t="s">
        <v>30</v>
      </c>
      <c r="F42" s="3" t="s">
        <v>23</v>
      </c>
      <c r="G42" s="4" t="s">
        <v>24</v>
      </c>
      <c r="H42" s="5">
        <v>6375820</v>
      </c>
      <c r="I42" s="4" t="s">
        <v>24</v>
      </c>
      <c r="J42" s="4" t="s">
        <v>24</v>
      </c>
      <c r="K42" s="6"/>
      <c r="L42" s="7"/>
      <c r="M42" s="8"/>
      <c r="N42" s="8"/>
      <c r="O42" s="24">
        <f t="shared" si="1"/>
        <v>200</v>
      </c>
    </row>
    <row r="43" spans="2:15" s="20" customFormat="1" ht="39.950000000000003" customHeight="1">
      <c r="B43" s="1" t="s">
        <v>99</v>
      </c>
      <c r="C43" s="1" t="s">
        <v>44</v>
      </c>
      <c r="D43" s="2">
        <v>44284</v>
      </c>
      <c r="E43" s="1" t="s">
        <v>100</v>
      </c>
      <c r="F43" s="3" t="s">
        <v>23</v>
      </c>
      <c r="G43" s="4" t="s">
        <v>24</v>
      </c>
      <c r="H43" s="5">
        <v>1078550</v>
      </c>
      <c r="I43" s="4" t="s">
        <v>24</v>
      </c>
      <c r="J43" s="4" t="s">
        <v>24</v>
      </c>
      <c r="K43" s="6"/>
      <c r="L43" s="7"/>
      <c r="M43" s="8"/>
      <c r="N43" s="8"/>
      <c r="O43" s="24">
        <f t="shared" si="1"/>
        <v>200</v>
      </c>
    </row>
    <row r="44" spans="2:15" s="20" customFormat="1" ht="39.950000000000003" customHeight="1">
      <c r="B44" s="1" t="s">
        <v>98</v>
      </c>
      <c r="C44" s="1" t="s">
        <v>44</v>
      </c>
      <c r="D44" s="2">
        <v>44284</v>
      </c>
      <c r="E44" s="1" t="s">
        <v>38</v>
      </c>
      <c r="F44" s="3" t="s">
        <v>23</v>
      </c>
      <c r="G44" s="4" t="s">
        <v>24</v>
      </c>
      <c r="H44" s="5">
        <v>1362075</v>
      </c>
      <c r="I44" s="4" t="s">
        <v>24</v>
      </c>
      <c r="J44" s="4" t="s">
        <v>24</v>
      </c>
      <c r="K44" s="6"/>
      <c r="L44" s="7"/>
      <c r="M44" s="8"/>
      <c r="N44" s="8"/>
      <c r="O44" s="24">
        <f t="shared" si="1"/>
        <v>200</v>
      </c>
    </row>
    <row r="45" spans="2:15" s="20" customFormat="1" ht="39.950000000000003" customHeight="1">
      <c r="B45" s="1" t="s">
        <v>73</v>
      </c>
      <c r="C45" s="1" t="s">
        <v>44</v>
      </c>
      <c r="D45" s="2">
        <v>44286</v>
      </c>
      <c r="E45" s="1" t="s">
        <v>91</v>
      </c>
      <c r="F45" s="3" t="s">
        <v>23</v>
      </c>
      <c r="G45" s="4" t="s">
        <v>24</v>
      </c>
      <c r="H45" s="5">
        <v>9570000</v>
      </c>
      <c r="I45" s="4" t="s">
        <v>24</v>
      </c>
      <c r="J45" s="4" t="s">
        <v>24</v>
      </c>
      <c r="K45" s="6"/>
      <c r="L45" s="7"/>
      <c r="M45" s="8"/>
      <c r="N45" s="8"/>
      <c r="O45" s="24">
        <f t="shared" si="1"/>
        <v>198</v>
      </c>
    </row>
    <row r="46" spans="2:15" s="20" customFormat="1" ht="39.950000000000003" customHeight="1">
      <c r="B46" s="1" t="s">
        <v>74</v>
      </c>
      <c r="C46" s="1" t="s">
        <v>44</v>
      </c>
      <c r="D46" s="2">
        <v>44286</v>
      </c>
      <c r="E46" s="1" t="s">
        <v>82</v>
      </c>
      <c r="F46" s="3" t="s">
        <v>23</v>
      </c>
      <c r="G46" s="4" t="s">
        <v>24</v>
      </c>
      <c r="H46" s="5">
        <v>17908000</v>
      </c>
      <c r="I46" s="4" t="s">
        <v>24</v>
      </c>
      <c r="J46" s="4" t="s">
        <v>24</v>
      </c>
      <c r="K46" s="6"/>
      <c r="L46" s="7"/>
      <c r="M46" s="8"/>
      <c r="N46" s="8"/>
      <c r="O46" s="24">
        <f t="shared" si="1"/>
        <v>198</v>
      </c>
    </row>
    <row r="47" spans="2:15" s="20" customFormat="1" ht="39.950000000000003" customHeight="1">
      <c r="B47" s="1" t="s">
        <v>26</v>
      </c>
      <c r="C47" s="1" t="s">
        <v>44</v>
      </c>
      <c r="D47" s="2">
        <v>44286</v>
      </c>
      <c r="E47" s="1" t="s">
        <v>92</v>
      </c>
      <c r="F47" s="3" t="s">
        <v>23</v>
      </c>
      <c r="G47" s="4" t="s">
        <v>24</v>
      </c>
      <c r="H47" s="5">
        <v>24750000</v>
      </c>
      <c r="I47" s="4" t="s">
        <v>24</v>
      </c>
      <c r="J47" s="4" t="s">
        <v>24</v>
      </c>
      <c r="K47" s="6"/>
      <c r="L47" s="7"/>
      <c r="M47" s="8"/>
      <c r="N47" s="8"/>
      <c r="O47" s="24">
        <f t="shared" si="1"/>
        <v>198</v>
      </c>
    </row>
    <row r="48" spans="2:15" s="20" customFormat="1" ht="39.950000000000003" customHeight="1">
      <c r="B48" s="1" t="s">
        <v>75</v>
      </c>
      <c r="C48" s="1" t="s">
        <v>44</v>
      </c>
      <c r="D48" s="2">
        <v>44286</v>
      </c>
      <c r="E48" s="1" t="s">
        <v>38</v>
      </c>
      <c r="F48" s="3" t="s">
        <v>23</v>
      </c>
      <c r="G48" s="4" t="s">
        <v>24</v>
      </c>
      <c r="H48" s="5">
        <v>9525120</v>
      </c>
      <c r="I48" s="4" t="s">
        <v>24</v>
      </c>
      <c r="J48" s="4" t="s">
        <v>24</v>
      </c>
      <c r="K48" s="6"/>
      <c r="L48" s="7"/>
      <c r="M48" s="8"/>
      <c r="N48" s="8"/>
      <c r="O48" s="24">
        <f t="shared" si="1"/>
        <v>198</v>
      </c>
    </row>
    <row r="49" spans="2:15" s="20" customFormat="1" ht="39.950000000000003" customHeight="1">
      <c r="B49" s="1" t="s">
        <v>76</v>
      </c>
      <c r="C49" s="1" t="s">
        <v>44</v>
      </c>
      <c r="D49" s="2">
        <v>44286</v>
      </c>
      <c r="E49" s="1" t="s">
        <v>88</v>
      </c>
      <c r="F49" s="3" t="s">
        <v>23</v>
      </c>
      <c r="G49" s="4" t="s">
        <v>24</v>
      </c>
      <c r="H49" s="5">
        <v>13071300</v>
      </c>
      <c r="I49" s="4" t="s">
        <v>24</v>
      </c>
      <c r="J49" s="4" t="s">
        <v>24</v>
      </c>
      <c r="K49" s="6"/>
      <c r="L49" s="7"/>
      <c r="M49" s="8"/>
      <c r="N49" s="8"/>
      <c r="O49" s="24">
        <f t="shared" si="1"/>
        <v>198</v>
      </c>
    </row>
    <row r="50" spans="2:15" s="20" customFormat="1" ht="39.950000000000003" customHeight="1">
      <c r="B50" s="1" t="s">
        <v>77</v>
      </c>
      <c r="C50" s="1" t="s">
        <v>44</v>
      </c>
      <c r="D50" s="2">
        <v>44286</v>
      </c>
      <c r="E50" s="1" t="s">
        <v>38</v>
      </c>
      <c r="F50" s="3" t="s">
        <v>23</v>
      </c>
      <c r="G50" s="4" t="s">
        <v>24</v>
      </c>
      <c r="H50" s="5">
        <v>3960000</v>
      </c>
      <c r="I50" s="4" t="s">
        <v>24</v>
      </c>
      <c r="J50" s="4" t="s">
        <v>24</v>
      </c>
      <c r="K50" s="6"/>
      <c r="L50" s="7"/>
      <c r="M50" s="8"/>
      <c r="N50" s="8"/>
      <c r="O50" s="24">
        <f t="shared" si="1"/>
        <v>198</v>
      </c>
    </row>
    <row r="51" spans="2:15" s="20" customFormat="1" ht="39.950000000000003" customHeight="1">
      <c r="B51" s="1" t="s">
        <v>41</v>
      </c>
      <c r="C51" s="1" t="s">
        <v>44</v>
      </c>
      <c r="D51" s="2">
        <v>44286</v>
      </c>
      <c r="E51" s="1" t="s">
        <v>85</v>
      </c>
      <c r="F51" s="3" t="s">
        <v>23</v>
      </c>
      <c r="G51" s="4" t="s">
        <v>24</v>
      </c>
      <c r="H51" s="5">
        <v>1742400</v>
      </c>
      <c r="I51" s="4" t="s">
        <v>24</v>
      </c>
      <c r="J51" s="4" t="s">
        <v>24</v>
      </c>
      <c r="K51" s="6"/>
      <c r="L51" s="7"/>
      <c r="M51" s="8"/>
      <c r="N51" s="8"/>
      <c r="O51" s="24">
        <f t="shared" si="1"/>
        <v>198</v>
      </c>
    </row>
    <row r="52" spans="2:15" s="20" customFormat="1" ht="39.950000000000003" customHeight="1">
      <c r="B52" s="1" t="s">
        <v>78</v>
      </c>
      <c r="C52" s="1" t="s">
        <v>44</v>
      </c>
      <c r="D52" s="2">
        <v>44286</v>
      </c>
      <c r="E52" s="1" t="s">
        <v>85</v>
      </c>
      <c r="F52" s="3" t="s">
        <v>23</v>
      </c>
      <c r="G52" s="4" t="s">
        <v>24</v>
      </c>
      <c r="H52" s="5">
        <v>1320000</v>
      </c>
      <c r="I52" s="4" t="s">
        <v>24</v>
      </c>
      <c r="J52" s="4" t="s">
        <v>24</v>
      </c>
      <c r="K52" s="6"/>
      <c r="L52" s="7"/>
      <c r="M52" s="8"/>
      <c r="N52" s="8"/>
      <c r="O52" s="24">
        <f t="shared" si="1"/>
        <v>198</v>
      </c>
    </row>
    <row r="53" spans="2:15" s="20" customFormat="1" ht="39.950000000000003" customHeight="1">
      <c r="B53" s="1" t="s">
        <v>80</v>
      </c>
      <c r="C53" s="1" t="s">
        <v>44</v>
      </c>
      <c r="D53" s="2">
        <v>44286</v>
      </c>
      <c r="E53" s="1" t="s">
        <v>95</v>
      </c>
      <c r="F53" s="3" t="s">
        <v>23</v>
      </c>
      <c r="G53" s="4" t="s">
        <v>24</v>
      </c>
      <c r="H53" s="5">
        <v>21087640</v>
      </c>
      <c r="I53" s="4" t="s">
        <v>24</v>
      </c>
      <c r="J53" s="4" t="s">
        <v>24</v>
      </c>
      <c r="K53" s="6"/>
      <c r="L53" s="7"/>
      <c r="M53" s="8"/>
      <c r="N53" s="8"/>
      <c r="O53" s="24">
        <f t="shared" si="1"/>
        <v>198</v>
      </c>
    </row>
    <row r="54" spans="2:15" s="20" customFormat="1" ht="39.950000000000003" customHeight="1">
      <c r="B54" s="1" t="s">
        <v>42</v>
      </c>
      <c r="C54" s="1" t="s">
        <v>44</v>
      </c>
      <c r="D54" s="2">
        <v>44286</v>
      </c>
      <c r="E54" s="1" t="s">
        <v>93</v>
      </c>
      <c r="F54" s="3" t="s">
        <v>23</v>
      </c>
      <c r="G54" s="4" t="s">
        <v>24</v>
      </c>
      <c r="H54" s="5">
        <v>3816471</v>
      </c>
      <c r="I54" s="4" t="s">
        <v>24</v>
      </c>
      <c r="J54" s="4" t="s">
        <v>24</v>
      </c>
      <c r="K54" s="6"/>
      <c r="L54" s="7"/>
      <c r="M54" s="8"/>
      <c r="N54" s="8"/>
      <c r="O54" s="24">
        <f t="shared" si="1"/>
        <v>198</v>
      </c>
    </row>
    <row r="55" spans="2:15" s="20" customFormat="1" ht="39.950000000000003" customHeight="1">
      <c r="B55" s="1" t="s">
        <v>81</v>
      </c>
      <c r="C55" s="1" t="s">
        <v>44</v>
      </c>
      <c r="D55" s="2">
        <v>44286</v>
      </c>
      <c r="E55" s="1" t="s">
        <v>94</v>
      </c>
      <c r="F55" s="3" t="s">
        <v>23</v>
      </c>
      <c r="G55" s="4" t="s">
        <v>24</v>
      </c>
      <c r="H55" s="5">
        <v>4148539</v>
      </c>
      <c r="I55" s="4" t="s">
        <v>24</v>
      </c>
      <c r="J55" s="4" t="s">
        <v>24</v>
      </c>
      <c r="K55" s="6"/>
      <c r="L55" s="7"/>
      <c r="M55" s="8"/>
      <c r="N55" s="8"/>
      <c r="O55" s="24">
        <f t="shared" si="1"/>
        <v>198</v>
      </c>
    </row>
    <row r="56" spans="2:15" s="20" customFormat="1" ht="39.950000000000003" customHeight="1">
      <c r="B56" s="1" t="s">
        <v>96</v>
      </c>
      <c r="C56" s="1" t="s">
        <v>44</v>
      </c>
      <c r="D56" s="2">
        <v>44286</v>
      </c>
      <c r="E56" s="1" t="s">
        <v>97</v>
      </c>
      <c r="F56" s="3" t="s">
        <v>23</v>
      </c>
      <c r="G56" s="4" t="s">
        <v>24</v>
      </c>
      <c r="H56" s="5">
        <v>81616260</v>
      </c>
      <c r="I56" s="4" t="s">
        <v>24</v>
      </c>
      <c r="J56" s="4" t="s">
        <v>24</v>
      </c>
      <c r="K56" s="6"/>
      <c r="L56" s="7"/>
      <c r="M56" s="8"/>
      <c r="N56" s="8"/>
      <c r="O56" s="24">
        <f t="shared" si="1"/>
        <v>198</v>
      </c>
    </row>
    <row r="57" spans="2:15" s="20" customFormat="1" ht="39.950000000000003" customHeight="1">
      <c r="B57" s="1" t="s">
        <v>101</v>
      </c>
      <c r="C57" s="1" t="s">
        <v>44</v>
      </c>
      <c r="D57" s="2">
        <v>44335</v>
      </c>
      <c r="E57" s="1" t="s">
        <v>102</v>
      </c>
      <c r="F57" s="3" t="s">
        <v>23</v>
      </c>
      <c r="G57" s="4" t="s">
        <v>24</v>
      </c>
      <c r="H57" s="5">
        <v>2640000</v>
      </c>
      <c r="I57" s="4" t="s">
        <v>24</v>
      </c>
      <c r="J57" s="4" t="s">
        <v>24</v>
      </c>
      <c r="K57" s="6"/>
      <c r="L57" s="7"/>
      <c r="M57" s="8"/>
      <c r="N57" s="8"/>
      <c r="O57" s="24">
        <f t="shared" si="1"/>
        <v>149</v>
      </c>
    </row>
    <row r="58" spans="2:15" s="20" customFormat="1" ht="39.950000000000003" customHeight="1">
      <c r="B58" s="1" t="s">
        <v>31</v>
      </c>
      <c r="C58" s="1" t="s">
        <v>44</v>
      </c>
      <c r="D58" s="2">
        <v>44347</v>
      </c>
      <c r="E58" s="1" t="s">
        <v>103</v>
      </c>
      <c r="F58" s="3" t="s">
        <v>23</v>
      </c>
      <c r="G58" s="4" t="s">
        <v>24</v>
      </c>
      <c r="H58" s="5">
        <v>1116060</v>
      </c>
      <c r="I58" s="4" t="s">
        <v>24</v>
      </c>
      <c r="J58" s="4" t="s">
        <v>24</v>
      </c>
      <c r="K58" s="6"/>
      <c r="L58" s="7"/>
      <c r="M58" s="8"/>
      <c r="N58" s="8"/>
      <c r="O58" s="24">
        <f t="shared" si="1"/>
        <v>137</v>
      </c>
    </row>
    <row r="59" spans="2:15" s="20" customFormat="1" ht="39.950000000000003" customHeight="1">
      <c r="B59" s="1" t="s">
        <v>34</v>
      </c>
      <c r="C59" s="1" t="s">
        <v>44</v>
      </c>
      <c r="D59" s="2">
        <v>44355</v>
      </c>
      <c r="E59" s="1" t="s">
        <v>36</v>
      </c>
      <c r="F59" s="3" t="s">
        <v>23</v>
      </c>
      <c r="G59" s="4" t="s">
        <v>24</v>
      </c>
      <c r="H59" s="5">
        <v>1138390</v>
      </c>
      <c r="I59" s="4" t="s">
        <v>24</v>
      </c>
      <c r="J59" s="4" t="s">
        <v>24</v>
      </c>
      <c r="K59" s="6"/>
      <c r="L59" s="7"/>
      <c r="M59" s="8"/>
      <c r="N59" s="8"/>
      <c r="O59" s="24">
        <f t="shared" si="1"/>
        <v>129</v>
      </c>
    </row>
    <row r="60" spans="2:15" s="20" customFormat="1" ht="39.950000000000003" customHeight="1">
      <c r="B60" s="1" t="s">
        <v>108</v>
      </c>
      <c r="C60" s="1" t="s">
        <v>44</v>
      </c>
      <c r="D60" s="2">
        <v>44357</v>
      </c>
      <c r="E60" s="1" t="s">
        <v>110</v>
      </c>
      <c r="F60" s="3" t="s">
        <v>23</v>
      </c>
      <c r="G60" s="4" t="s">
        <v>24</v>
      </c>
      <c r="H60" s="5">
        <v>15840000</v>
      </c>
      <c r="I60" s="4"/>
      <c r="J60" s="4"/>
      <c r="K60" s="6"/>
      <c r="L60" s="7"/>
      <c r="M60" s="8"/>
      <c r="N60" s="8"/>
      <c r="O60" s="24">
        <f t="shared" si="1"/>
        <v>127</v>
      </c>
    </row>
    <row r="61" spans="2:15" s="20" customFormat="1" ht="39.950000000000003" customHeight="1">
      <c r="B61" s="1" t="s">
        <v>105</v>
      </c>
      <c r="C61" s="1" t="s">
        <v>44</v>
      </c>
      <c r="D61" s="2">
        <v>44361</v>
      </c>
      <c r="E61" s="1" t="s">
        <v>38</v>
      </c>
      <c r="F61" s="3" t="s">
        <v>23</v>
      </c>
      <c r="G61" s="4" t="s">
        <v>24</v>
      </c>
      <c r="H61" s="5">
        <v>48400000</v>
      </c>
      <c r="I61" s="4"/>
      <c r="J61" s="4"/>
      <c r="K61" s="6"/>
      <c r="L61" s="7"/>
      <c r="M61" s="8"/>
      <c r="N61" s="8"/>
      <c r="O61" s="24">
        <f t="shared" si="1"/>
        <v>123</v>
      </c>
    </row>
    <row r="62" spans="2:15" s="20" customFormat="1" ht="39.950000000000003" customHeight="1">
      <c r="B62" s="1" t="s">
        <v>106</v>
      </c>
      <c r="C62" s="1" t="s">
        <v>44</v>
      </c>
      <c r="D62" s="2">
        <v>44361</v>
      </c>
      <c r="E62" s="1" t="s">
        <v>38</v>
      </c>
      <c r="F62" s="3" t="s">
        <v>23</v>
      </c>
      <c r="G62" s="4" t="s">
        <v>24</v>
      </c>
      <c r="H62" s="5">
        <v>66693000</v>
      </c>
      <c r="I62" s="4"/>
      <c r="J62" s="4"/>
      <c r="K62" s="6"/>
      <c r="L62" s="7"/>
      <c r="M62" s="8"/>
      <c r="N62" s="8"/>
      <c r="O62" s="24">
        <f t="shared" si="1"/>
        <v>123</v>
      </c>
    </row>
    <row r="63" spans="2:15" s="20" customFormat="1" ht="39.950000000000003" customHeight="1">
      <c r="B63" s="1" t="s">
        <v>107</v>
      </c>
      <c r="C63" s="1" t="s">
        <v>44</v>
      </c>
      <c r="D63" s="2">
        <v>44361</v>
      </c>
      <c r="E63" s="1" t="s">
        <v>38</v>
      </c>
      <c r="F63" s="3" t="s">
        <v>23</v>
      </c>
      <c r="G63" s="4" t="s">
        <v>24</v>
      </c>
      <c r="H63" s="5">
        <v>11275000</v>
      </c>
      <c r="I63" s="4"/>
      <c r="J63" s="4"/>
      <c r="K63" s="6"/>
      <c r="L63" s="7"/>
      <c r="M63" s="8"/>
      <c r="N63" s="8"/>
      <c r="O63" s="24">
        <f t="shared" si="1"/>
        <v>123</v>
      </c>
    </row>
    <row r="64" spans="2:15" s="20" customFormat="1" ht="39.950000000000003" customHeight="1">
      <c r="B64" s="1" t="s">
        <v>112</v>
      </c>
      <c r="C64" s="1" t="s">
        <v>44</v>
      </c>
      <c r="D64" s="2">
        <v>44382</v>
      </c>
      <c r="E64" s="1" t="s">
        <v>113</v>
      </c>
      <c r="F64" s="3" t="s">
        <v>23</v>
      </c>
      <c r="G64" s="4" t="s">
        <v>24</v>
      </c>
      <c r="H64" s="5">
        <v>174900000</v>
      </c>
      <c r="I64" s="4"/>
      <c r="J64" s="4"/>
      <c r="K64" s="6"/>
      <c r="L64" s="7"/>
      <c r="M64" s="8"/>
      <c r="N64" s="8"/>
      <c r="O64" s="24">
        <f t="shared" si="1"/>
        <v>102</v>
      </c>
    </row>
    <row r="65" spans="2:15" s="20" customFormat="1" ht="39.950000000000003" customHeight="1">
      <c r="B65" s="1" t="s">
        <v>111</v>
      </c>
      <c r="C65" s="1" t="s">
        <v>44</v>
      </c>
      <c r="D65" s="2">
        <v>44391</v>
      </c>
      <c r="E65" s="1" t="s">
        <v>110</v>
      </c>
      <c r="F65" s="3" t="s">
        <v>23</v>
      </c>
      <c r="G65" s="4" t="s">
        <v>24</v>
      </c>
      <c r="H65" s="5">
        <v>1496000</v>
      </c>
      <c r="I65" s="4"/>
      <c r="J65" s="4"/>
      <c r="K65" s="6"/>
      <c r="L65" s="7"/>
      <c r="M65" s="8"/>
      <c r="N65" s="8"/>
      <c r="O65" s="24">
        <f t="shared" si="1"/>
        <v>93</v>
      </c>
    </row>
    <row r="66" spans="2:15" s="20" customFormat="1" ht="39.950000000000003" customHeight="1">
      <c r="B66" s="1" t="s">
        <v>32</v>
      </c>
      <c r="C66" s="1" t="s">
        <v>44</v>
      </c>
      <c r="D66" s="2">
        <v>44398</v>
      </c>
      <c r="E66" s="1" t="s">
        <v>33</v>
      </c>
      <c r="F66" s="3" t="s">
        <v>23</v>
      </c>
      <c r="G66" s="4" t="s">
        <v>24</v>
      </c>
      <c r="H66" s="5">
        <v>1653960</v>
      </c>
      <c r="I66" s="4" t="s">
        <v>24</v>
      </c>
      <c r="J66" s="4" t="s">
        <v>24</v>
      </c>
      <c r="K66" s="6"/>
      <c r="L66" s="7"/>
      <c r="M66" s="8"/>
      <c r="N66" s="8"/>
      <c r="O66" s="24">
        <f t="shared" si="1"/>
        <v>86</v>
      </c>
    </row>
    <row r="67" spans="2:15" s="20" customFormat="1" ht="39.950000000000003" customHeight="1">
      <c r="B67" s="1" t="s">
        <v>114</v>
      </c>
      <c r="C67" s="1" t="s">
        <v>44</v>
      </c>
      <c r="D67" s="2">
        <v>44421</v>
      </c>
      <c r="E67" s="1" t="s">
        <v>116</v>
      </c>
      <c r="F67" s="3" t="s">
        <v>23</v>
      </c>
      <c r="G67" s="4" t="s">
        <v>24</v>
      </c>
      <c r="H67" s="5">
        <v>3344000</v>
      </c>
      <c r="I67" s="4"/>
      <c r="J67" s="4"/>
      <c r="K67" s="6"/>
      <c r="L67" s="7"/>
      <c r="M67" s="8"/>
      <c r="N67" s="8"/>
      <c r="O67" s="24">
        <f t="shared" si="1"/>
        <v>63</v>
      </c>
    </row>
    <row r="68" spans="2:15" s="20" customFormat="1" ht="39.950000000000003" customHeight="1">
      <c r="B68" s="1" t="s">
        <v>25</v>
      </c>
      <c r="C68" s="1" t="s">
        <v>44</v>
      </c>
      <c r="D68" s="2">
        <v>44427</v>
      </c>
      <c r="E68" s="1" t="s">
        <v>35</v>
      </c>
      <c r="F68" s="3" t="s">
        <v>23</v>
      </c>
      <c r="G68" s="4" t="s">
        <v>24</v>
      </c>
      <c r="H68" s="5">
        <v>3168000</v>
      </c>
      <c r="I68" s="4" t="s">
        <v>24</v>
      </c>
      <c r="J68" s="4" t="s">
        <v>24</v>
      </c>
      <c r="K68" s="6"/>
      <c r="L68" s="7"/>
      <c r="M68" s="8"/>
      <c r="N68" s="8"/>
      <c r="O68" s="24">
        <f t="shared" si="1"/>
        <v>57</v>
      </c>
    </row>
    <row r="69" spans="2:15" s="20" customFormat="1" ht="39.950000000000003" customHeight="1">
      <c r="B69" s="1" t="s">
        <v>46</v>
      </c>
      <c r="C69" s="1" t="s">
        <v>44</v>
      </c>
      <c r="D69" s="2">
        <v>44428</v>
      </c>
      <c r="E69" s="1" t="s">
        <v>104</v>
      </c>
      <c r="F69" s="3" t="s">
        <v>23</v>
      </c>
      <c r="G69" s="4" t="s">
        <v>24</v>
      </c>
      <c r="H69" s="5">
        <v>2200000</v>
      </c>
      <c r="I69" s="4" t="s">
        <v>24</v>
      </c>
      <c r="J69" s="4" t="s">
        <v>24</v>
      </c>
      <c r="K69" s="6"/>
      <c r="L69" s="7"/>
      <c r="M69" s="8"/>
      <c r="N69" s="8"/>
      <c r="O69" s="24">
        <f t="shared" si="1"/>
        <v>56</v>
      </c>
    </row>
    <row r="70" spans="2:15" s="20" customFormat="1" ht="39.950000000000003" customHeight="1">
      <c r="B70" s="1" t="s">
        <v>45</v>
      </c>
      <c r="C70" s="1" t="s">
        <v>44</v>
      </c>
      <c r="D70" s="2">
        <v>44456</v>
      </c>
      <c r="E70" s="25" t="s">
        <v>33</v>
      </c>
      <c r="F70" s="3" t="s">
        <v>23</v>
      </c>
      <c r="G70" s="4" t="s">
        <v>24</v>
      </c>
      <c r="H70" s="5">
        <v>1617000</v>
      </c>
      <c r="I70" s="4" t="s">
        <v>24</v>
      </c>
      <c r="J70" s="4" t="s">
        <v>24</v>
      </c>
      <c r="K70" s="6"/>
      <c r="L70" s="7"/>
      <c r="M70" s="8"/>
      <c r="N70" s="8"/>
      <c r="O70" s="24">
        <f t="shared" si="1"/>
        <v>28</v>
      </c>
    </row>
    <row r="71" spans="2:15" s="27" customFormat="1" ht="39.950000000000003" customHeight="1">
      <c r="B71" s="25" t="s">
        <v>117</v>
      </c>
      <c r="C71" s="25" t="s">
        <v>44</v>
      </c>
      <c r="D71" s="26">
        <v>44466</v>
      </c>
      <c r="E71" s="25" t="s">
        <v>115</v>
      </c>
      <c r="F71" s="3" t="s">
        <v>23</v>
      </c>
      <c r="G71" s="4" t="s">
        <v>24</v>
      </c>
      <c r="H71" s="5">
        <v>10340000</v>
      </c>
      <c r="I71" s="4"/>
      <c r="J71" s="4"/>
      <c r="K71" s="6"/>
      <c r="L71" s="7"/>
      <c r="M71" s="8"/>
      <c r="N71" s="8"/>
      <c r="O71" s="24">
        <f t="shared" si="1"/>
        <v>18</v>
      </c>
    </row>
    <row r="72" spans="2:15" s="27" customFormat="1" ht="39.950000000000003" customHeight="1">
      <c r="B72" s="25"/>
      <c r="C72" s="25"/>
      <c r="D72" s="26"/>
      <c r="E72" s="25"/>
      <c r="F72" s="3"/>
      <c r="G72" s="4"/>
      <c r="H72" s="5"/>
      <c r="I72" s="4"/>
      <c r="J72" s="4"/>
      <c r="K72" s="6"/>
      <c r="L72" s="7"/>
      <c r="M72" s="8"/>
      <c r="N72" s="8"/>
      <c r="O72" s="24"/>
    </row>
    <row r="73" spans="2:15" s="27" customFormat="1" ht="39.950000000000003" customHeight="1">
      <c r="B73" s="25"/>
      <c r="C73" s="25"/>
      <c r="D73" s="26"/>
      <c r="E73" s="25"/>
      <c r="F73" s="3"/>
      <c r="G73" s="4"/>
      <c r="H73" s="5"/>
      <c r="I73" s="4"/>
      <c r="J73" s="4"/>
      <c r="K73" s="6"/>
      <c r="L73" s="7"/>
      <c r="M73" s="8"/>
      <c r="N73" s="8"/>
      <c r="O73" s="24"/>
    </row>
    <row r="74" spans="2:15" s="20" customFormat="1" ht="39.950000000000003" customHeight="1">
      <c r="B74" s="1"/>
      <c r="C74" s="1"/>
      <c r="D74" s="2"/>
      <c r="E74" s="1"/>
      <c r="F74" s="3"/>
      <c r="G74" s="4"/>
      <c r="H74" s="5"/>
      <c r="I74" s="4"/>
      <c r="J74" s="4"/>
      <c r="K74" s="6"/>
      <c r="L74" s="7"/>
      <c r="M74" s="8"/>
      <c r="N74" s="8"/>
      <c r="O74" s="24"/>
    </row>
    <row r="75" spans="2:15" s="20" customFormat="1" ht="39.950000000000003" customHeight="1">
      <c r="B75" s="9"/>
      <c r="C75" s="9"/>
      <c r="D75" s="10"/>
      <c r="E75" s="9"/>
      <c r="F75" s="11"/>
      <c r="G75" s="12"/>
      <c r="H75" s="13"/>
      <c r="I75" s="12"/>
      <c r="J75" s="12"/>
      <c r="K75" s="14"/>
      <c r="L75" s="15"/>
      <c r="M75" s="16"/>
      <c r="N75" s="16"/>
    </row>
    <row r="76" spans="2:15" s="20" customFormat="1" ht="35.1" customHeight="1">
      <c r="B76" s="22" t="s">
        <v>16</v>
      </c>
      <c r="N76" s="17"/>
    </row>
    <row r="77" spans="2:15" ht="35.1" customHeight="1">
      <c r="K77" s="22" t="s">
        <v>17</v>
      </c>
      <c r="L77" s="22" t="s">
        <v>18</v>
      </c>
    </row>
    <row r="78" spans="2:15" ht="35.1" customHeight="1">
      <c r="K78" s="22" t="s">
        <v>19</v>
      </c>
      <c r="L78" s="22" t="s">
        <v>20</v>
      </c>
    </row>
    <row r="79" spans="2:15">
      <c r="K79" s="22" t="s">
        <v>21</v>
      </c>
      <c r="L79" s="22"/>
    </row>
    <row r="80" spans="2:15">
      <c r="K80" s="22" t="s">
        <v>22</v>
      </c>
      <c r="L80" s="22"/>
    </row>
  </sheetData>
  <autoFilter ref="B6:P67">
    <sortState ref="B8:O71">
      <sortCondition ref="D6:D67"/>
    </sortState>
  </autoFilter>
  <sortState ref="B107:N123">
    <sortCondition ref="D107:D123"/>
  </sortState>
  <mergeCells count="11">
    <mergeCell ref="H5:H6"/>
    <mergeCell ref="I5:I6"/>
    <mergeCell ref="J5:J6"/>
    <mergeCell ref="K5:M5"/>
    <mergeCell ref="N5:N6"/>
    <mergeCell ref="G5:G6"/>
    <mergeCell ref="B5:B6"/>
    <mergeCell ref="C5:C6"/>
    <mergeCell ref="D5:D6"/>
    <mergeCell ref="E5:E6"/>
    <mergeCell ref="F5:F6"/>
  </mergeCells>
  <phoneticPr fontId="7"/>
  <dataValidations disablePrompts="1" count="2">
    <dataValidation type="list" allowBlank="1" showInputMessage="1" showErrorMessage="1" sqref="L7:L75">
      <formula1>$K$77:$K$78</formula1>
    </dataValidation>
    <dataValidation type="list" allowBlank="1" showInputMessage="1" showErrorMessage="1" sqref="K7:K75">
      <formula1>$J$77:$J$80</formula1>
    </dataValidation>
  </dataValidations>
  <pageMargins left="0.39370078740157483" right="0.39370078740157483" top="0.59055118110236227" bottom="0.39370078740157483" header="0.51181102362204722" footer="0.51181102362204722"/>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随意契約（物品役務等）</vt:lpstr>
      <vt:lpstr>'随意契約（物品役務等）'!Print_Area</vt:lpstr>
      <vt:lpstr>'随意契約（物品役務等）'!Print_Titles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伊東　敦嗣／Ito,Atsushi</cp:lastModifiedBy>
  <cp:lastPrinted>2020-04-21T07:10:45Z</cp:lastPrinted>
  <dcterms:created xsi:type="dcterms:W3CDTF">2017-08-30T05:25:21Z</dcterms:created>
  <dcterms:modified xsi:type="dcterms:W3CDTF">2021-10-15T06:02:40Z</dcterms:modified>
</cp:coreProperties>
</file>